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Tickets Mayo\Ticket #PYS-804538\"/>
    </mc:Choice>
  </mc:AlternateContent>
  <xr:revisionPtr revIDLastSave="0" documentId="13_ncr:1_{D9597B1A-1996-4C11-9345-2314A88D5B5F}" xr6:coauthVersionLast="47" xr6:coauthVersionMax="47" xr10:uidLastSave="{00000000-0000-0000-0000-000000000000}"/>
  <bookViews>
    <workbookView xWindow="-120" yWindow="-120" windowWidth="29040" windowHeight="15840" tabRatio="843" activeTab="1" xr2:uid="{00000000-000D-0000-FFFF-FFFF00000000}"/>
  </bookViews>
  <sheets>
    <sheet name="ABRIL CON AJUSTE" sheetId="8" r:id="rId1"/>
    <sheet name="ABRIL ORDINARIO" sheetId="1" r:id="rId2"/>
    <sheet name="1er AJUSTE TRIMESTRAL" sheetId="7" r:id="rId3"/>
    <sheet name="TOTAL PAGADO" sheetId="4" r:id="rId4"/>
  </sheets>
  <definedNames>
    <definedName name="_xlnm._FilterDatabase" localSheetId="1" hidden="1">'ABRIL ORDINARIO'!$A$1:$N$575</definedName>
    <definedName name="_xlnm._FilterDatabase" localSheetId="3" hidden="1">'TOTAL PAGADO'!$A$1:$E$573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74" i="8" l="1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130" i="8"/>
  <c r="F131" i="8"/>
  <c r="F132" i="8"/>
  <c r="F133" i="8"/>
  <c r="F134" i="8"/>
  <c r="F135" i="8"/>
  <c r="F136" i="8"/>
  <c r="F137" i="8"/>
  <c r="F138" i="8"/>
  <c r="F139" i="8"/>
  <c r="F140" i="8"/>
  <c r="F141" i="8"/>
  <c r="F142" i="8"/>
  <c r="F143" i="8"/>
  <c r="F144" i="8"/>
  <c r="F145" i="8"/>
  <c r="F146" i="8"/>
  <c r="F147" i="8"/>
  <c r="F148" i="8"/>
  <c r="F149" i="8"/>
  <c r="F150" i="8"/>
  <c r="F151" i="8"/>
  <c r="F152" i="8"/>
  <c r="F153" i="8"/>
  <c r="F154" i="8"/>
  <c r="F155" i="8"/>
  <c r="F156" i="8"/>
  <c r="F157" i="8"/>
  <c r="F158" i="8"/>
  <c r="F159" i="8"/>
  <c r="F160" i="8"/>
  <c r="F161" i="8"/>
  <c r="F162" i="8"/>
  <c r="F163" i="8"/>
  <c r="F164" i="8"/>
  <c r="F165" i="8"/>
  <c r="F166" i="8"/>
  <c r="F167" i="8"/>
  <c r="F168" i="8"/>
  <c r="F169" i="8"/>
  <c r="F170" i="8"/>
  <c r="F171" i="8"/>
  <c r="F172" i="8"/>
  <c r="F173" i="8"/>
  <c r="F174" i="8"/>
  <c r="F175" i="8"/>
  <c r="F176" i="8"/>
  <c r="F177" i="8"/>
  <c r="F178" i="8"/>
  <c r="F179" i="8"/>
  <c r="F180" i="8"/>
  <c r="F181" i="8"/>
  <c r="F182" i="8"/>
  <c r="F183" i="8"/>
  <c r="F184" i="8"/>
  <c r="F185" i="8"/>
  <c r="F186" i="8"/>
  <c r="F187" i="8"/>
  <c r="F188" i="8"/>
  <c r="F189" i="8"/>
  <c r="F190" i="8"/>
  <c r="F191" i="8"/>
  <c r="F192" i="8"/>
  <c r="F193" i="8"/>
  <c r="F194" i="8"/>
  <c r="F195" i="8"/>
  <c r="F196" i="8"/>
  <c r="F197" i="8"/>
  <c r="F198" i="8"/>
  <c r="F199" i="8"/>
  <c r="F200" i="8"/>
  <c r="F201" i="8"/>
  <c r="F202" i="8"/>
  <c r="F203" i="8"/>
  <c r="F204" i="8"/>
  <c r="F205" i="8"/>
  <c r="F206" i="8"/>
  <c r="F207" i="8"/>
  <c r="F208" i="8"/>
  <c r="F209" i="8"/>
  <c r="F210" i="8"/>
  <c r="F211" i="8"/>
  <c r="F212" i="8"/>
  <c r="F213" i="8"/>
  <c r="F214" i="8"/>
  <c r="F215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F415" i="8"/>
  <c r="F416" i="8"/>
  <c r="F417" i="8"/>
  <c r="F418" i="8"/>
  <c r="F419" i="8"/>
  <c r="F420" i="8"/>
  <c r="F421" i="8"/>
  <c r="F422" i="8"/>
  <c r="F423" i="8"/>
  <c r="F424" i="8"/>
  <c r="F425" i="8"/>
  <c r="F426" i="8"/>
  <c r="F427" i="8"/>
  <c r="F428" i="8"/>
  <c r="F429" i="8"/>
  <c r="F430" i="8"/>
  <c r="F431" i="8"/>
  <c r="F432" i="8"/>
  <c r="F433" i="8"/>
  <c r="F434" i="8"/>
  <c r="F435" i="8"/>
  <c r="F436" i="8"/>
  <c r="F437" i="8"/>
  <c r="F438" i="8"/>
  <c r="F439" i="8"/>
  <c r="F440" i="8"/>
  <c r="F441" i="8"/>
  <c r="F442" i="8"/>
  <c r="F443" i="8"/>
  <c r="F444" i="8"/>
  <c r="F445" i="8"/>
  <c r="F446" i="8"/>
  <c r="F447" i="8"/>
  <c r="F448" i="8"/>
  <c r="F449" i="8"/>
  <c r="F450" i="8"/>
  <c r="F451" i="8"/>
  <c r="F452" i="8"/>
  <c r="F453" i="8"/>
  <c r="F454" i="8"/>
  <c r="F455" i="8"/>
  <c r="F456" i="8"/>
  <c r="F457" i="8"/>
  <c r="F458" i="8"/>
  <c r="F459" i="8"/>
  <c r="F460" i="8"/>
  <c r="F461" i="8"/>
  <c r="F462" i="8"/>
  <c r="F463" i="8"/>
  <c r="F464" i="8"/>
  <c r="F465" i="8"/>
  <c r="F466" i="8"/>
  <c r="F467" i="8"/>
  <c r="F468" i="8"/>
  <c r="F469" i="8"/>
  <c r="F470" i="8"/>
  <c r="F471" i="8"/>
  <c r="F472" i="8"/>
  <c r="F473" i="8"/>
  <c r="F474" i="8"/>
  <c r="F475" i="8"/>
  <c r="F476" i="8"/>
  <c r="F477" i="8"/>
  <c r="F478" i="8"/>
  <c r="F479" i="8"/>
  <c r="F480" i="8"/>
  <c r="F481" i="8"/>
  <c r="F482" i="8"/>
  <c r="F483" i="8"/>
  <c r="F484" i="8"/>
  <c r="F485" i="8"/>
  <c r="F486" i="8"/>
  <c r="F487" i="8"/>
  <c r="F488" i="8"/>
  <c r="F489" i="8"/>
  <c r="F490" i="8"/>
  <c r="F491" i="8"/>
  <c r="F492" i="8"/>
  <c r="F493" i="8"/>
  <c r="F494" i="8"/>
  <c r="F495" i="8"/>
  <c r="F496" i="8"/>
  <c r="F497" i="8"/>
  <c r="F498" i="8"/>
  <c r="F499" i="8"/>
  <c r="F500" i="8"/>
  <c r="F501" i="8"/>
  <c r="F502" i="8"/>
  <c r="F503" i="8"/>
  <c r="F504" i="8"/>
  <c r="F505" i="8"/>
  <c r="F506" i="8"/>
  <c r="F507" i="8"/>
  <c r="F508" i="8"/>
  <c r="F509" i="8"/>
  <c r="F510" i="8"/>
  <c r="F511" i="8"/>
  <c r="F512" i="8"/>
  <c r="F513" i="8"/>
  <c r="F514" i="8"/>
  <c r="F515" i="8"/>
  <c r="F516" i="8"/>
  <c r="F517" i="8"/>
  <c r="F518" i="8"/>
  <c r="F519" i="8"/>
  <c r="F520" i="8"/>
  <c r="F521" i="8"/>
  <c r="F522" i="8"/>
  <c r="F523" i="8"/>
  <c r="F524" i="8"/>
  <c r="F525" i="8"/>
  <c r="F526" i="8"/>
  <c r="F527" i="8"/>
  <c r="F528" i="8"/>
  <c r="F529" i="8"/>
  <c r="F530" i="8"/>
  <c r="F531" i="8"/>
  <c r="F532" i="8"/>
  <c r="F533" i="8"/>
  <c r="F534" i="8"/>
  <c r="F535" i="8"/>
  <c r="F536" i="8"/>
  <c r="F537" i="8"/>
  <c r="F538" i="8"/>
  <c r="F539" i="8"/>
  <c r="F540" i="8"/>
  <c r="F541" i="8"/>
  <c r="F542" i="8"/>
  <c r="F543" i="8"/>
  <c r="F544" i="8"/>
  <c r="F545" i="8"/>
  <c r="F546" i="8"/>
  <c r="F547" i="8"/>
  <c r="F548" i="8"/>
  <c r="F549" i="8"/>
  <c r="F550" i="8"/>
  <c r="F551" i="8"/>
  <c r="F552" i="8"/>
  <c r="F553" i="8"/>
  <c r="F554" i="8"/>
  <c r="F555" i="8"/>
  <c r="F556" i="8"/>
  <c r="F557" i="8"/>
  <c r="F558" i="8"/>
  <c r="F559" i="8"/>
  <c r="F560" i="8"/>
  <c r="F561" i="8"/>
  <c r="F562" i="8"/>
  <c r="F563" i="8"/>
  <c r="F564" i="8"/>
  <c r="F565" i="8"/>
  <c r="F566" i="8"/>
  <c r="F567" i="8"/>
  <c r="F568" i="8"/>
  <c r="F569" i="8"/>
  <c r="F570" i="8"/>
  <c r="F571" i="8"/>
  <c r="F572" i="8"/>
  <c r="F573" i="8"/>
  <c r="F4" i="8"/>
  <c r="D57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116" i="8"/>
  <c r="D117" i="8"/>
  <c r="D118" i="8"/>
  <c r="D119" i="8"/>
  <c r="D120" i="8"/>
  <c r="D121" i="8"/>
  <c r="D122" i="8"/>
  <c r="D123" i="8"/>
  <c r="D124" i="8"/>
  <c r="D125" i="8"/>
  <c r="D126" i="8"/>
  <c r="D127" i="8"/>
  <c r="D128" i="8"/>
  <c r="D129" i="8"/>
  <c r="D130" i="8"/>
  <c r="D131" i="8"/>
  <c r="D132" i="8"/>
  <c r="D133" i="8"/>
  <c r="D134" i="8"/>
  <c r="D135" i="8"/>
  <c r="D136" i="8"/>
  <c r="D137" i="8"/>
  <c r="D138" i="8"/>
  <c r="D139" i="8"/>
  <c r="D140" i="8"/>
  <c r="D141" i="8"/>
  <c r="D142" i="8"/>
  <c r="D143" i="8"/>
  <c r="D144" i="8"/>
  <c r="D145" i="8"/>
  <c r="D146" i="8"/>
  <c r="D147" i="8"/>
  <c r="D148" i="8"/>
  <c r="D149" i="8"/>
  <c r="D150" i="8"/>
  <c r="D151" i="8"/>
  <c r="D152" i="8"/>
  <c r="D153" i="8"/>
  <c r="D154" i="8"/>
  <c r="D155" i="8"/>
  <c r="D156" i="8"/>
  <c r="D157" i="8"/>
  <c r="D158" i="8"/>
  <c r="D159" i="8"/>
  <c r="D160" i="8"/>
  <c r="D161" i="8"/>
  <c r="D162" i="8"/>
  <c r="D163" i="8"/>
  <c r="D164" i="8"/>
  <c r="D165" i="8"/>
  <c r="D166" i="8"/>
  <c r="D167" i="8"/>
  <c r="D168" i="8"/>
  <c r="D169" i="8"/>
  <c r="D170" i="8"/>
  <c r="D171" i="8"/>
  <c r="D172" i="8"/>
  <c r="D173" i="8"/>
  <c r="D174" i="8"/>
  <c r="D175" i="8"/>
  <c r="D176" i="8"/>
  <c r="D177" i="8"/>
  <c r="D178" i="8"/>
  <c r="D179" i="8"/>
  <c r="D180" i="8"/>
  <c r="D181" i="8"/>
  <c r="D182" i="8"/>
  <c r="D183" i="8"/>
  <c r="D184" i="8"/>
  <c r="D185" i="8"/>
  <c r="D186" i="8"/>
  <c r="D187" i="8"/>
  <c r="D188" i="8"/>
  <c r="D189" i="8"/>
  <c r="D190" i="8"/>
  <c r="D191" i="8"/>
  <c r="D192" i="8"/>
  <c r="D193" i="8"/>
  <c r="D194" i="8"/>
  <c r="D195" i="8"/>
  <c r="D196" i="8"/>
  <c r="D197" i="8"/>
  <c r="D198" i="8"/>
  <c r="D199" i="8"/>
  <c r="D200" i="8"/>
  <c r="D201" i="8"/>
  <c r="D202" i="8"/>
  <c r="D203" i="8"/>
  <c r="D204" i="8"/>
  <c r="D205" i="8"/>
  <c r="D206" i="8"/>
  <c r="D207" i="8"/>
  <c r="D208" i="8"/>
  <c r="D209" i="8"/>
  <c r="D210" i="8"/>
  <c r="D211" i="8"/>
  <c r="D212" i="8"/>
  <c r="D213" i="8"/>
  <c r="D214" i="8"/>
  <c r="D215" i="8"/>
  <c r="D216" i="8"/>
  <c r="D217" i="8"/>
  <c r="D218" i="8"/>
  <c r="D219" i="8"/>
  <c r="D220" i="8"/>
  <c r="D221" i="8"/>
  <c r="D222" i="8"/>
  <c r="D223" i="8"/>
  <c r="D224" i="8"/>
  <c r="D225" i="8"/>
  <c r="D226" i="8"/>
  <c r="D227" i="8"/>
  <c r="D228" i="8"/>
  <c r="D229" i="8"/>
  <c r="D230" i="8"/>
  <c r="D231" i="8"/>
  <c r="D232" i="8"/>
  <c r="D233" i="8"/>
  <c r="D234" i="8"/>
  <c r="D235" i="8"/>
  <c r="D236" i="8"/>
  <c r="D237" i="8"/>
  <c r="D238" i="8"/>
  <c r="D239" i="8"/>
  <c r="D240" i="8"/>
  <c r="D241" i="8"/>
  <c r="D242" i="8"/>
  <c r="D243" i="8"/>
  <c r="D244" i="8"/>
  <c r="D245" i="8"/>
  <c r="D246" i="8"/>
  <c r="D247" i="8"/>
  <c r="D248" i="8"/>
  <c r="D249" i="8"/>
  <c r="D250" i="8"/>
  <c r="D251" i="8"/>
  <c r="D252" i="8"/>
  <c r="D253" i="8"/>
  <c r="D254" i="8"/>
  <c r="D255" i="8"/>
  <c r="D256" i="8"/>
  <c r="D257" i="8"/>
  <c r="D258" i="8"/>
  <c r="D259" i="8"/>
  <c r="D260" i="8"/>
  <c r="D261" i="8"/>
  <c r="D262" i="8"/>
  <c r="D263" i="8"/>
  <c r="D264" i="8"/>
  <c r="D265" i="8"/>
  <c r="D266" i="8"/>
  <c r="D267" i="8"/>
  <c r="D268" i="8"/>
  <c r="D269" i="8"/>
  <c r="D270" i="8"/>
  <c r="D271" i="8"/>
  <c r="D272" i="8"/>
  <c r="D273" i="8"/>
  <c r="D274" i="8"/>
  <c r="D275" i="8"/>
  <c r="D276" i="8"/>
  <c r="D277" i="8"/>
  <c r="D278" i="8"/>
  <c r="D279" i="8"/>
  <c r="D280" i="8"/>
  <c r="D281" i="8"/>
  <c r="D282" i="8"/>
  <c r="D283" i="8"/>
  <c r="D284" i="8"/>
  <c r="D285" i="8"/>
  <c r="D286" i="8"/>
  <c r="D287" i="8"/>
  <c r="D288" i="8"/>
  <c r="D289" i="8"/>
  <c r="D290" i="8"/>
  <c r="D291" i="8"/>
  <c r="D292" i="8"/>
  <c r="D293" i="8"/>
  <c r="D294" i="8"/>
  <c r="D295" i="8"/>
  <c r="D296" i="8"/>
  <c r="D297" i="8"/>
  <c r="D298" i="8"/>
  <c r="D299" i="8"/>
  <c r="D300" i="8"/>
  <c r="D301" i="8"/>
  <c r="D302" i="8"/>
  <c r="D303" i="8"/>
  <c r="D304" i="8"/>
  <c r="D305" i="8"/>
  <c r="D306" i="8"/>
  <c r="D307" i="8"/>
  <c r="D308" i="8"/>
  <c r="D309" i="8"/>
  <c r="D310" i="8"/>
  <c r="D311" i="8"/>
  <c r="D312" i="8"/>
  <c r="D313" i="8"/>
  <c r="D314" i="8"/>
  <c r="D315" i="8"/>
  <c r="D316" i="8"/>
  <c r="D317" i="8"/>
  <c r="D318" i="8"/>
  <c r="D319" i="8"/>
  <c r="D320" i="8"/>
  <c r="D321" i="8"/>
  <c r="D322" i="8"/>
  <c r="D323" i="8"/>
  <c r="D324" i="8"/>
  <c r="D325" i="8"/>
  <c r="D326" i="8"/>
  <c r="D327" i="8"/>
  <c r="D328" i="8"/>
  <c r="D329" i="8"/>
  <c r="D330" i="8"/>
  <c r="D331" i="8"/>
  <c r="D332" i="8"/>
  <c r="D333" i="8"/>
  <c r="D334" i="8"/>
  <c r="D335" i="8"/>
  <c r="D336" i="8"/>
  <c r="D337" i="8"/>
  <c r="D338" i="8"/>
  <c r="D339" i="8"/>
  <c r="D340" i="8"/>
  <c r="D341" i="8"/>
  <c r="D342" i="8"/>
  <c r="D343" i="8"/>
  <c r="D344" i="8"/>
  <c r="D345" i="8"/>
  <c r="D346" i="8"/>
  <c r="D347" i="8"/>
  <c r="D348" i="8"/>
  <c r="D349" i="8"/>
  <c r="D350" i="8"/>
  <c r="D351" i="8"/>
  <c r="D352" i="8"/>
  <c r="D353" i="8"/>
  <c r="D354" i="8"/>
  <c r="D355" i="8"/>
  <c r="D356" i="8"/>
  <c r="D357" i="8"/>
  <c r="D358" i="8"/>
  <c r="D359" i="8"/>
  <c r="D360" i="8"/>
  <c r="D361" i="8"/>
  <c r="D362" i="8"/>
  <c r="D363" i="8"/>
  <c r="D364" i="8"/>
  <c r="D365" i="8"/>
  <c r="D366" i="8"/>
  <c r="D367" i="8"/>
  <c r="D368" i="8"/>
  <c r="D369" i="8"/>
  <c r="D370" i="8"/>
  <c r="D371" i="8"/>
  <c r="D372" i="8"/>
  <c r="D373" i="8"/>
  <c r="D374" i="8"/>
  <c r="D375" i="8"/>
  <c r="D376" i="8"/>
  <c r="D377" i="8"/>
  <c r="D378" i="8"/>
  <c r="D379" i="8"/>
  <c r="D380" i="8"/>
  <c r="D381" i="8"/>
  <c r="D382" i="8"/>
  <c r="D383" i="8"/>
  <c r="D384" i="8"/>
  <c r="D385" i="8"/>
  <c r="D386" i="8"/>
  <c r="D387" i="8"/>
  <c r="D388" i="8"/>
  <c r="D389" i="8"/>
  <c r="D390" i="8"/>
  <c r="D391" i="8"/>
  <c r="D392" i="8"/>
  <c r="D393" i="8"/>
  <c r="D394" i="8"/>
  <c r="D395" i="8"/>
  <c r="D396" i="8"/>
  <c r="D397" i="8"/>
  <c r="D398" i="8"/>
  <c r="D399" i="8"/>
  <c r="D400" i="8"/>
  <c r="D401" i="8"/>
  <c r="D402" i="8"/>
  <c r="D403" i="8"/>
  <c r="D404" i="8"/>
  <c r="D405" i="8"/>
  <c r="D406" i="8"/>
  <c r="D407" i="8"/>
  <c r="D408" i="8"/>
  <c r="D409" i="8"/>
  <c r="D410" i="8"/>
  <c r="D411" i="8"/>
  <c r="D412" i="8"/>
  <c r="D413" i="8"/>
  <c r="D414" i="8"/>
  <c r="D415" i="8"/>
  <c r="D416" i="8"/>
  <c r="D417" i="8"/>
  <c r="D418" i="8"/>
  <c r="D419" i="8"/>
  <c r="D420" i="8"/>
  <c r="D421" i="8"/>
  <c r="D422" i="8"/>
  <c r="D423" i="8"/>
  <c r="D424" i="8"/>
  <c r="D425" i="8"/>
  <c r="D426" i="8"/>
  <c r="D427" i="8"/>
  <c r="D428" i="8"/>
  <c r="D429" i="8"/>
  <c r="D430" i="8"/>
  <c r="D431" i="8"/>
  <c r="D432" i="8"/>
  <c r="D433" i="8"/>
  <c r="D434" i="8"/>
  <c r="D435" i="8"/>
  <c r="D436" i="8"/>
  <c r="D437" i="8"/>
  <c r="D438" i="8"/>
  <c r="D439" i="8"/>
  <c r="D440" i="8"/>
  <c r="D441" i="8"/>
  <c r="D442" i="8"/>
  <c r="D443" i="8"/>
  <c r="D444" i="8"/>
  <c r="D445" i="8"/>
  <c r="D446" i="8"/>
  <c r="D447" i="8"/>
  <c r="D448" i="8"/>
  <c r="D449" i="8"/>
  <c r="D450" i="8"/>
  <c r="D451" i="8"/>
  <c r="D452" i="8"/>
  <c r="D453" i="8"/>
  <c r="D454" i="8"/>
  <c r="D455" i="8"/>
  <c r="D456" i="8"/>
  <c r="D457" i="8"/>
  <c r="D458" i="8"/>
  <c r="D459" i="8"/>
  <c r="D460" i="8"/>
  <c r="D461" i="8"/>
  <c r="D462" i="8"/>
  <c r="D463" i="8"/>
  <c r="D464" i="8"/>
  <c r="D465" i="8"/>
  <c r="D466" i="8"/>
  <c r="D467" i="8"/>
  <c r="D468" i="8"/>
  <c r="D469" i="8"/>
  <c r="D470" i="8"/>
  <c r="D471" i="8"/>
  <c r="D472" i="8"/>
  <c r="D473" i="8"/>
  <c r="D474" i="8"/>
  <c r="D475" i="8"/>
  <c r="D476" i="8"/>
  <c r="D477" i="8"/>
  <c r="D478" i="8"/>
  <c r="D479" i="8"/>
  <c r="D480" i="8"/>
  <c r="D481" i="8"/>
  <c r="D482" i="8"/>
  <c r="D483" i="8"/>
  <c r="D484" i="8"/>
  <c r="D485" i="8"/>
  <c r="D486" i="8"/>
  <c r="D487" i="8"/>
  <c r="D488" i="8"/>
  <c r="D489" i="8"/>
  <c r="D490" i="8"/>
  <c r="D491" i="8"/>
  <c r="D492" i="8"/>
  <c r="D493" i="8"/>
  <c r="D494" i="8"/>
  <c r="D495" i="8"/>
  <c r="D496" i="8"/>
  <c r="D497" i="8"/>
  <c r="D498" i="8"/>
  <c r="D499" i="8"/>
  <c r="D500" i="8"/>
  <c r="D501" i="8"/>
  <c r="D502" i="8"/>
  <c r="D503" i="8"/>
  <c r="D504" i="8"/>
  <c r="D505" i="8"/>
  <c r="D506" i="8"/>
  <c r="D507" i="8"/>
  <c r="D508" i="8"/>
  <c r="D509" i="8"/>
  <c r="D510" i="8"/>
  <c r="D511" i="8"/>
  <c r="D512" i="8"/>
  <c r="D513" i="8"/>
  <c r="D514" i="8"/>
  <c r="D515" i="8"/>
  <c r="D516" i="8"/>
  <c r="D517" i="8"/>
  <c r="D518" i="8"/>
  <c r="D519" i="8"/>
  <c r="D520" i="8"/>
  <c r="D521" i="8"/>
  <c r="D522" i="8"/>
  <c r="D523" i="8"/>
  <c r="D524" i="8"/>
  <c r="D525" i="8"/>
  <c r="D526" i="8"/>
  <c r="D527" i="8"/>
  <c r="D528" i="8"/>
  <c r="D529" i="8"/>
  <c r="D530" i="8"/>
  <c r="D531" i="8"/>
  <c r="D532" i="8"/>
  <c r="D533" i="8"/>
  <c r="D534" i="8"/>
  <c r="D535" i="8"/>
  <c r="D536" i="8"/>
  <c r="D537" i="8"/>
  <c r="D538" i="8"/>
  <c r="D539" i="8"/>
  <c r="D540" i="8"/>
  <c r="D541" i="8"/>
  <c r="D542" i="8"/>
  <c r="D543" i="8"/>
  <c r="D544" i="8"/>
  <c r="D545" i="8"/>
  <c r="D546" i="8"/>
  <c r="D547" i="8"/>
  <c r="D548" i="8"/>
  <c r="D549" i="8"/>
  <c r="D550" i="8"/>
  <c r="D551" i="8"/>
  <c r="D552" i="8"/>
  <c r="D553" i="8"/>
  <c r="D554" i="8"/>
  <c r="D555" i="8"/>
  <c r="D556" i="8"/>
  <c r="D557" i="8"/>
  <c r="D558" i="8"/>
  <c r="D559" i="8"/>
  <c r="D560" i="8"/>
  <c r="D561" i="8"/>
  <c r="D562" i="8"/>
  <c r="D563" i="8"/>
  <c r="D564" i="8"/>
  <c r="D565" i="8"/>
  <c r="D566" i="8"/>
  <c r="D567" i="8"/>
  <c r="D568" i="8"/>
  <c r="D569" i="8"/>
  <c r="D570" i="8"/>
  <c r="D571" i="8"/>
  <c r="D572" i="8"/>
  <c r="D573" i="8"/>
  <c r="D4" i="8"/>
  <c r="C57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C200" i="8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C415" i="8"/>
  <c r="C416" i="8"/>
  <c r="C417" i="8"/>
  <c r="C418" i="8"/>
  <c r="C419" i="8"/>
  <c r="C420" i="8"/>
  <c r="C421" i="8"/>
  <c r="C422" i="8"/>
  <c r="C423" i="8"/>
  <c r="C424" i="8"/>
  <c r="C425" i="8"/>
  <c r="C426" i="8"/>
  <c r="C427" i="8"/>
  <c r="C428" i="8"/>
  <c r="C429" i="8"/>
  <c r="C430" i="8"/>
  <c r="C431" i="8"/>
  <c r="C432" i="8"/>
  <c r="C433" i="8"/>
  <c r="C434" i="8"/>
  <c r="C435" i="8"/>
  <c r="C436" i="8"/>
  <c r="C437" i="8"/>
  <c r="C438" i="8"/>
  <c r="C439" i="8"/>
  <c r="C440" i="8"/>
  <c r="C441" i="8"/>
  <c r="C442" i="8"/>
  <c r="C443" i="8"/>
  <c r="C444" i="8"/>
  <c r="C445" i="8"/>
  <c r="C446" i="8"/>
  <c r="C447" i="8"/>
  <c r="C448" i="8"/>
  <c r="C449" i="8"/>
  <c r="C450" i="8"/>
  <c r="C451" i="8"/>
  <c r="C452" i="8"/>
  <c r="C453" i="8"/>
  <c r="C454" i="8"/>
  <c r="C455" i="8"/>
  <c r="C456" i="8"/>
  <c r="C457" i="8"/>
  <c r="C458" i="8"/>
  <c r="C459" i="8"/>
  <c r="C460" i="8"/>
  <c r="C461" i="8"/>
  <c r="C462" i="8"/>
  <c r="C463" i="8"/>
  <c r="C464" i="8"/>
  <c r="C465" i="8"/>
  <c r="C466" i="8"/>
  <c r="C467" i="8"/>
  <c r="C468" i="8"/>
  <c r="C469" i="8"/>
  <c r="C470" i="8"/>
  <c r="C471" i="8"/>
  <c r="C472" i="8"/>
  <c r="C473" i="8"/>
  <c r="C474" i="8"/>
  <c r="C475" i="8"/>
  <c r="C476" i="8"/>
  <c r="C477" i="8"/>
  <c r="C478" i="8"/>
  <c r="C479" i="8"/>
  <c r="C480" i="8"/>
  <c r="C481" i="8"/>
  <c r="C482" i="8"/>
  <c r="C483" i="8"/>
  <c r="C484" i="8"/>
  <c r="C485" i="8"/>
  <c r="C486" i="8"/>
  <c r="C487" i="8"/>
  <c r="C488" i="8"/>
  <c r="C489" i="8"/>
  <c r="C490" i="8"/>
  <c r="C491" i="8"/>
  <c r="C492" i="8"/>
  <c r="C493" i="8"/>
  <c r="C494" i="8"/>
  <c r="C495" i="8"/>
  <c r="C496" i="8"/>
  <c r="C497" i="8"/>
  <c r="C498" i="8"/>
  <c r="C499" i="8"/>
  <c r="C500" i="8"/>
  <c r="C501" i="8"/>
  <c r="C502" i="8"/>
  <c r="C503" i="8"/>
  <c r="C504" i="8"/>
  <c r="C505" i="8"/>
  <c r="C506" i="8"/>
  <c r="C507" i="8"/>
  <c r="C508" i="8"/>
  <c r="C509" i="8"/>
  <c r="C510" i="8"/>
  <c r="C511" i="8"/>
  <c r="C512" i="8"/>
  <c r="C513" i="8"/>
  <c r="C514" i="8"/>
  <c r="C515" i="8"/>
  <c r="C516" i="8"/>
  <c r="C517" i="8"/>
  <c r="C518" i="8"/>
  <c r="C519" i="8"/>
  <c r="C520" i="8"/>
  <c r="C521" i="8"/>
  <c r="C522" i="8"/>
  <c r="C523" i="8"/>
  <c r="C524" i="8"/>
  <c r="C525" i="8"/>
  <c r="C526" i="8"/>
  <c r="C527" i="8"/>
  <c r="C528" i="8"/>
  <c r="C529" i="8"/>
  <c r="C530" i="8"/>
  <c r="C531" i="8"/>
  <c r="C532" i="8"/>
  <c r="C533" i="8"/>
  <c r="C534" i="8"/>
  <c r="C535" i="8"/>
  <c r="C536" i="8"/>
  <c r="C537" i="8"/>
  <c r="C538" i="8"/>
  <c r="C539" i="8"/>
  <c r="C540" i="8"/>
  <c r="C541" i="8"/>
  <c r="C542" i="8"/>
  <c r="C543" i="8"/>
  <c r="C544" i="8"/>
  <c r="C545" i="8"/>
  <c r="C546" i="8"/>
  <c r="C547" i="8"/>
  <c r="C548" i="8"/>
  <c r="C549" i="8"/>
  <c r="C550" i="8"/>
  <c r="C551" i="8"/>
  <c r="C552" i="8"/>
  <c r="C553" i="8"/>
  <c r="C554" i="8"/>
  <c r="C555" i="8"/>
  <c r="C556" i="8"/>
  <c r="C557" i="8"/>
  <c r="C558" i="8"/>
  <c r="C559" i="8"/>
  <c r="C560" i="8"/>
  <c r="C561" i="8"/>
  <c r="C562" i="8"/>
  <c r="C563" i="8"/>
  <c r="C564" i="8"/>
  <c r="C565" i="8"/>
  <c r="C566" i="8"/>
  <c r="C567" i="8"/>
  <c r="C568" i="8"/>
  <c r="C569" i="8"/>
  <c r="C570" i="8"/>
  <c r="C571" i="8"/>
  <c r="C572" i="8"/>
  <c r="C573" i="8"/>
  <c r="C4" i="8"/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C574" i="1" l="1"/>
  <c r="D5" i="7" l="1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0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D214" i="7"/>
  <c r="D215" i="7"/>
  <c r="D216" i="7"/>
  <c r="D217" i="7"/>
  <c r="D218" i="7"/>
  <c r="D219" i="7"/>
  <c r="D220" i="7"/>
  <c r="D221" i="7"/>
  <c r="D222" i="7"/>
  <c r="D223" i="7"/>
  <c r="D224" i="7"/>
  <c r="D225" i="7"/>
  <c r="D226" i="7"/>
  <c r="D227" i="7"/>
  <c r="D228" i="7"/>
  <c r="D229" i="7"/>
  <c r="D230" i="7"/>
  <c r="D231" i="7"/>
  <c r="D232" i="7"/>
  <c r="D233" i="7"/>
  <c r="D234" i="7"/>
  <c r="D235" i="7"/>
  <c r="D236" i="7"/>
  <c r="D237" i="7"/>
  <c r="D238" i="7"/>
  <c r="D239" i="7"/>
  <c r="D240" i="7"/>
  <c r="D241" i="7"/>
  <c r="D242" i="7"/>
  <c r="D243" i="7"/>
  <c r="D244" i="7"/>
  <c r="D245" i="7"/>
  <c r="D246" i="7"/>
  <c r="D247" i="7"/>
  <c r="D248" i="7"/>
  <c r="D249" i="7"/>
  <c r="D250" i="7"/>
  <c r="D251" i="7"/>
  <c r="D252" i="7"/>
  <c r="D253" i="7"/>
  <c r="D254" i="7"/>
  <c r="D255" i="7"/>
  <c r="D256" i="7"/>
  <c r="D257" i="7"/>
  <c r="D258" i="7"/>
  <c r="D259" i="7"/>
  <c r="D260" i="7"/>
  <c r="D261" i="7"/>
  <c r="D262" i="7"/>
  <c r="D263" i="7"/>
  <c r="D264" i="7"/>
  <c r="D265" i="7"/>
  <c r="D266" i="7"/>
  <c r="D267" i="7"/>
  <c r="D268" i="7"/>
  <c r="D269" i="7"/>
  <c r="D270" i="7"/>
  <c r="D271" i="7"/>
  <c r="D272" i="7"/>
  <c r="D273" i="7"/>
  <c r="D274" i="7"/>
  <c r="D275" i="7"/>
  <c r="D276" i="7"/>
  <c r="D277" i="7"/>
  <c r="D278" i="7"/>
  <c r="D279" i="7"/>
  <c r="D280" i="7"/>
  <c r="D281" i="7"/>
  <c r="D282" i="7"/>
  <c r="D283" i="7"/>
  <c r="D284" i="7"/>
  <c r="D285" i="7"/>
  <c r="D286" i="7"/>
  <c r="D287" i="7"/>
  <c r="D288" i="7"/>
  <c r="D289" i="7"/>
  <c r="D290" i="7"/>
  <c r="D291" i="7"/>
  <c r="D292" i="7"/>
  <c r="D293" i="7"/>
  <c r="D294" i="7"/>
  <c r="D295" i="7"/>
  <c r="D296" i="7"/>
  <c r="D297" i="7"/>
  <c r="D298" i="7"/>
  <c r="D299" i="7"/>
  <c r="D300" i="7"/>
  <c r="D301" i="7"/>
  <c r="D302" i="7"/>
  <c r="D303" i="7"/>
  <c r="D304" i="7"/>
  <c r="D305" i="7"/>
  <c r="D306" i="7"/>
  <c r="D307" i="7"/>
  <c r="D308" i="7"/>
  <c r="D309" i="7"/>
  <c r="D310" i="7"/>
  <c r="D311" i="7"/>
  <c r="D312" i="7"/>
  <c r="D313" i="7"/>
  <c r="D314" i="7"/>
  <c r="D315" i="7"/>
  <c r="D316" i="7"/>
  <c r="D317" i="7"/>
  <c r="D318" i="7"/>
  <c r="D319" i="7"/>
  <c r="D320" i="7"/>
  <c r="D321" i="7"/>
  <c r="D322" i="7"/>
  <c r="D323" i="7"/>
  <c r="D324" i="7"/>
  <c r="D325" i="7"/>
  <c r="D326" i="7"/>
  <c r="D327" i="7"/>
  <c r="D328" i="7"/>
  <c r="D329" i="7"/>
  <c r="D330" i="7"/>
  <c r="D331" i="7"/>
  <c r="D332" i="7"/>
  <c r="D333" i="7"/>
  <c r="D334" i="7"/>
  <c r="D335" i="7"/>
  <c r="D336" i="7"/>
  <c r="D337" i="7"/>
  <c r="D338" i="7"/>
  <c r="D339" i="7"/>
  <c r="D340" i="7"/>
  <c r="D341" i="7"/>
  <c r="D342" i="7"/>
  <c r="D343" i="7"/>
  <c r="D344" i="7"/>
  <c r="D345" i="7"/>
  <c r="D346" i="7"/>
  <c r="D347" i="7"/>
  <c r="D348" i="7"/>
  <c r="D349" i="7"/>
  <c r="D350" i="7"/>
  <c r="D351" i="7"/>
  <c r="D352" i="7"/>
  <c r="D353" i="7"/>
  <c r="D354" i="7"/>
  <c r="D355" i="7"/>
  <c r="D356" i="7"/>
  <c r="D357" i="7"/>
  <c r="D358" i="7"/>
  <c r="D359" i="7"/>
  <c r="D360" i="7"/>
  <c r="D361" i="7"/>
  <c r="D362" i="7"/>
  <c r="D363" i="7"/>
  <c r="D364" i="7"/>
  <c r="D365" i="7"/>
  <c r="D366" i="7"/>
  <c r="D367" i="7"/>
  <c r="D368" i="7"/>
  <c r="D369" i="7"/>
  <c r="D370" i="7"/>
  <c r="D371" i="7"/>
  <c r="D372" i="7"/>
  <c r="D373" i="7"/>
  <c r="D374" i="7"/>
  <c r="D375" i="7"/>
  <c r="D376" i="7"/>
  <c r="D377" i="7"/>
  <c r="D378" i="7"/>
  <c r="D379" i="7"/>
  <c r="D380" i="7"/>
  <c r="D381" i="7"/>
  <c r="D382" i="7"/>
  <c r="D383" i="7"/>
  <c r="D384" i="7"/>
  <c r="D385" i="7"/>
  <c r="D386" i="7"/>
  <c r="D387" i="7"/>
  <c r="D388" i="7"/>
  <c r="D389" i="7"/>
  <c r="D390" i="7"/>
  <c r="D391" i="7"/>
  <c r="D392" i="7"/>
  <c r="D393" i="7"/>
  <c r="D394" i="7"/>
  <c r="D395" i="7"/>
  <c r="D396" i="7"/>
  <c r="D397" i="7"/>
  <c r="D398" i="7"/>
  <c r="D399" i="7"/>
  <c r="D400" i="7"/>
  <c r="D401" i="7"/>
  <c r="D402" i="7"/>
  <c r="D403" i="7"/>
  <c r="D404" i="7"/>
  <c r="D405" i="7"/>
  <c r="D406" i="7"/>
  <c r="D407" i="7"/>
  <c r="D408" i="7"/>
  <c r="D409" i="7"/>
  <c r="D410" i="7"/>
  <c r="D411" i="7"/>
  <c r="D412" i="7"/>
  <c r="D413" i="7"/>
  <c r="D414" i="7"/>
  <c r="D415" i="7"/>
  <c r="D416" i="7"/>
  <c r="D417" i="7"/>
  <c r="D418" i="7"/>
  <c r="D419" i="7"/>
  <c r="D420" i="7"/>
  <c r="D421" i="7"/>
  <c r="D422" i="7"/>
  <c r="D423" i="7"/>
  <c r="D424" i="7"/>
  <c r="D425" i="7"/>
  <c r="D426" i="7"/>
  <c r="D427" i="7"/>
  <c r="D428" i="7"/>
  <c r="D429" i="7"/>
  <c r="D430" i="7"/>
  <c r="D431" i="7"/>
  <c r="D432" i="7"/>
  <c r="D433" i="7"/>
  <c r="D434" i="7"/>
  <c r="D435" i="7"/>
  <c r="D436" i="7"/>
  <c r="D437" i="7"/>
  <c r="D438" i="7"/>
  <c r="D439" i="7"/>
  <c r="D440" i="7"/>
  <c r="D441" i="7"/>
  <c r="D442" i="7"/>
  <c r="D443" i="7"/>
  <c r="D444" i="7"/>
  <c r="D445" i="7"/>
  <c r="D446" i="7"/>
  <c r="D447" i="7"/>
  <c r="D448" i="7"/>
  <c r="D449" i="7"/>
  <c r="D450" i="7"/>
  <c r="D451" i="7"/>
  <c r="D452" i="7"/>
  <c r="D453" i="7"/>
  <c r="D454" i="7"/>
  <c r="D455" i="7"/>
  <c r="D456" i="7"/>
  <c r="D457" i="7"/>
  <c r="D458" i="7"/>
  <c r="D459" i="7"/>
  <c r="D460" i="7"/>
  <c r="D461" i="7"/>
  <c r="D462" i="7"/>
  <c r="D463" i="7"/>
  <c r="D464" i="7"/>
  <c r="D465" i="7"/>
  <c r="D466" i="7"/>
  <c r="D467" i="7"/>
  <c r="D468" i="7"/>
  <c r="D469" i="7"/>
  <c r="D470" i="7"/>
  <c r="D471" i="7"/>
  <c r="D472" i="7"/>
  <c r="D473" i="7"/>
  <c r="D474" i="7"/>
  <c r="D475" i="7"/>
  <c r="D476" i="7"/>
  <c r="D477" i="7"/>
  <c r="D478" i="7"/>
  <c r="D479" i="7"/>
  <c r="D480" i="7"/>
  <c r="D481" i="7"/>
  <c r="D482" i="7"/>
  <c r="D483" i="7"/>
  <c r="D484" i="7"/>
  <c r="D485" i="7"/>
  <c r="D486" i="7"/>
  <c r="D487" i="7"/>
  <c r="D488" i="7"/>
  <c r="D489" i="7"/>
  <c r="D490" i="7"/>
  <c r="D491" i="7"/>
  <c r="D492" i="7"/>
  <c r="D493" i="7"/>
  <c r="D494" i="7"/>
  <c r="D495" i="7"/>
  <c r="D496" i="7"/>
  <c r="D497" i="7"/>
  <c r="D498" i="7"/>
  <c r="D499" i="7"/>
  <c r="D500" i="7"/>
  <c r="D501" i="7"/>
  <c r="D502" i="7"/>
  <c r="D503" i="7"/>
  <c r="D504" i="7"/>
  <c r="D505" i="7"/>
  <c r="D506" i="7"/>
  <c r="D507" i="7"/>
  <c r="D508" i="7"/>
  <c r="D509" i="7"/>
  <c r="D510" i="7"/>
  <c r="D511" i="7"/>
  <c r="D512" i="7"/>
  <c r="D513" i="7"/>
  <c r="D514" i="7"/>
  <c r="D515" i="7"/>
  <c r="D516" i="7"/>
  <c r="D517" i="7"/>
  <c r="D518" i="7"/>
  <c r="D519" i="7"/>
  <c r="D520" i="7"/>
  <c r="D521" i="7"/>
  <c r="D522" i="7"/>
  <c r="D523" i="7"/>
  <c r="D524" i="7"/>
  <c r="D525" i="7"/>
  <c r="D526" i="7"/>
  <c r="D527" i="7"/>
  <c r="D528" i="7"/>
  <c r="D529" i="7"/>
  <c r="D530" i="7"/>
  <c r="D531" i="7"/>
  <c r="D532" i="7"/>
  <c r="D533" i="7"/>
  <c r="D534" i="7"/>
  <c r="D535" i="7"/>
  <c r="D536" i="7"/>
  <c r="D537" i="7"/>
  <c r="D538" i="7"/>
  <c r="D539" i="7"/>
  <c r="D540" i="7"/>
  <c r="D541" i="7"/>
  <c r="D542" i="7"/>
  <c r="D543" i="7"/>
  <c r="D544" i="7"/>
  <c r="D545" i="7"/>
  <c r="D546" i="7"/>
  <c r="D547" i="7"/>
  <c r="D548" i="7"/>
  <c r="D549" i="7"/>
  <c r="D550" i="7"/>
  <c r="D551" i="7"/>
  <c r="D552" i="7"/>
  <c r="D553" i="7"/>
  <c r="D554" i="7"/>
  <c r="D555" i="7"/>
  <c r="D556" i="7"/>
  <c r="D557" i="7"/>
  <c r="D558" i="7"/>
  <c r="D559" i="7"/>
  <c r="D560" i="7"/>
  <c r="D561" i="7"/>
  <c r="D562" i="7"/>
  <c r="D563" i="7"/>
  <c r="D564" i="7"/>
  <c r="D565" i="7"/>
  <c r="D566" i="7"/>
  <c r="D567" i="7"/>
  <c r="D568" i="7"/>
  <c r="D569" i="7"/>
  <c r="D570" i="7"/>
  <c r="D571" i="7"/>
  <c r="D572" i="7"/>
  <c r="D573" i="7"/>
  <c r="D4" i="7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83" i="8"/>
  <c r="M84" i="8"/>
  <c r="M85" i="8"/>
  <c r="M86" i="8"/>
  <c r="M87" i="8"/>
  <c r="M88" i="8"/>
  <c r="M89" i="8"/>
  <c r="M90" i="8"/>
  <c r="M91" i="8"/>
  <c r="M92" i="8"/>
  <c r="M93" i="8"/>
  <c r="M94" i="8"/>
  <c r="M95" i="8"/>
  <c r="M96" i="8"/>
  <c r="M97" i="8"/>
  <c r="M98" i="8"/>
  <c r="M99" i="8"/>
  <c r="M100" i="8"/>
  <c r="M101" i="8"/>
  <c r="M102" i="8"/>
  <c r="M103" i="8"/>
  <c r="M104" i="8"/>
  <c r="M105" i="8"/>
  <c r="M106" i="8"/>
  <c r="M107" i="8"/>
  <c r="M108" i="8"/>
  <c r="M109" i="8"/>
  <c r="M110" i="8"/>
  <c r="M111" i="8"/>
  <c r="M112" i="8"/>
  <c r="M113" i="8"/>
  <c r="M114" i="8"/>
  <c r="M115" i="8"/>
  <c r="M116" i="8"/>
  <c r="M117" i="8"/>
  <c r="M118" i="8"/>
  <c r="M119" i="8"/>
  <c r="M120" i="8"/>
  <c r="M121" i="8"/>
  <c r="M122" i="8"/>
  <c r="M123" i="8"/>
  <c r="M124" i="8"/>
  <c r="M125" i="8"/>
  <c r="M126" i="8"/>
  <c r="M127" i="8"/>
  <c r="M128" i="8"/>
  <c r="M129" i="8"/>
  <c r="M130" i="8"/>
  <c r="M131" i="8"/>
  <c r="M132" i="8"/>
  <c r="M133" i="8"/>
  <c r="M134" i="8"/>
  <c r="M135" i="8"/>
  <c r="M136" i="8"/>
  <c r="M137" i="8"/>
  <c r="M138" i="8"/>
  <c r="M139" i="8"/>
  <c r="M140" i="8"/>
  <c r="M141" i="8"/>
  <c r="M142" i="8"/>
  <c r="M143" i="8"/>
  <c r="M144" i="8"/>
  <c r="M145" i="8"/>
  <c r="M146" i="8"/>
  <c r="M147" i="8"/>
  <c r="M148" i="8"/>
  <c r="M149" i="8"/>
  <c r="M150" i="8"/>
  <c r="M151" i="8"/>
  <c r="M152" i="8"/>
  <c r="M153" i="8"/>
  <c r="M154" i="8"/>
  <c r="M155" i="8"/>
  <c r="M156" i="8"/>
  <c r="M157" i="8"/>
  <c r="M158" i="8"/>
  <c r="M159" i="8"/>
  <c r="M160" i="8"/>
  <c r="M161" i="8"/>
  <c r="M162" i="8"/>
  <c r="M163" i="8"/>
  <c r="M164" i="8"/>
  <c r="M165" i="8"/>
  <c r="M166" i="8"/>
  <c r="M167" i="8"/>
  <c r="M168" i="8"/>
  <c r="M169" i="8"/>
  <c r="M170" i="8"/>
  <c r="M171" i="8"/>
  <c r="M172" i="8"/>
  <c r="M173" i="8"/>
  <c r="M174" i="8"/>
  <c r="M175" i="8"/>
  <c r="M176" i="8"/>
  <c r="M177" i="8"/>
  <c r="M178" i="8"/>
  <c r="M179" i="8"/>
  <c r="M180" i="8"/>
  <c r="M181" i="8"/>
  <c r="M182" i="8"/>
  <c r="M183" i="8"/>
  <c r="M184" i="8"/>
  <c r="M185" i="8"/>
  <c r="M186" i="8"/>
  <c r="M187" i="8"/>
  <c r="M188" i="8"/>
  <c r="M189" i="8"/>
  <c r="M190" i="8"/>
  <c r="M191" i="8"/>
  <c r="M192" i="8"/>
  <c r="M193" i="8"/>
  <c r="M194" i="8"/>
  <c r="M195" i="8"/>
  <c r="M196" i="8"/>
  <c r="M197" i="8"/>
  <c r="M198" i="8"/>
  <c r="M199" i="8"/>
  <c r="M200" i="8"/>
  <c r="M201" i="8"/>
  <c r="M202" i="8"/>
  <c r="M203" i="8"/>
  <c r="M204" i="8"/>
  <c r="M205" i="8"/>
  <c r="M206" i="8"/>
  <c r="M207" i="8"/>
  <c r="M208" i="8"/>
  <c r="M209" i="8"/>
  <c r="M210" i="8"/>
  <c r="M211" i="8"/>
  <c r="M212" i="8"/>
  <c r="M213" i="8"/>
  <c r="M214" i="8"/>
  <c r="M215" i="8"/>
  <c r="M216" i="8"/>
  <c r="M217" i="8"/>
  <c r="M218" i="8"/>
  <c r="M219" i="8"/>
  <c r="M220" i="8"/>
  <c r="M221" i="8"/>
  <c r="M222" i="8"/>
  <c r="M223" i="8"/>
  <c r="M224" i="8"/>
  <c r="M225" i="8"/>
  <c r="M226" i="8"/>
  <c r="M227" i="8"/>
  <c r="M228" i="8"/>
  <c r="M229" i="8"/>
  <c r="M230" i="8"/>
  <c r="M231" i="8"/>
  <c r="M232" i="8"/>
  <c r="M233" i="8"/>
  <c r="M234" i="8"/>
  <c r="M235" i="8"/>
  <c r="M236" i="8"/>
  <c r="M237" i="8"/>
  <c r="M238" i="8"/>
  <c r="M239" i="8"/>
  <c r="M240" i="8"/>
  <c r="M241" i="8"/>
  <c r="M242" i="8"/>
  <c r="M243" i="8"/>
  <c r="M244" i="8"/>
  <c r="M245" i="8"/>
  <c r="M246" i="8"/>
  <c r="M247" i="8"/>
  <c r="M248" i="8"/>
  <c r="M249" i="8"/>
  <c r="M250" i="8"/>
  <c r="M251" i="8"/>
  <c r="M252" i="8"/>
  <c r="M253" i="8"/>
  <c r="M254" i="8"/>
  <c r="M255" i="8"/>
  <c r="M256" i="8"/>
  <c r="M257" i="8"/>
  <c r="M258" i="8"/>
  <c r="M259" i="8"/>
  <c r="M260" i="8"/>
  <c r="M261" i="8"/>
  <c r="M262" i="8"/>
  <c r="M263" i="8"/>
  <c r="M264" i="8"/>
  <c r="M265" i="8"/>
  <c r="M266" i="8"/>
  <c r="M267" i="8"/>
  <c r="M268" i="8"/>
  <c r="M269" i="8"/>
  <c r="M270" i="8"/>
  <c r="M271" i="8"/>
  <c r="M272" i="8"/>
  <c r="M273" i="8"/>
  <c r="M274" i="8"/>
  <c r="M275" i="8"/>
  <c r="M276" i="8"/>
  <c r="M277" i="8"/>
  <c r="M278" i="8"/>
  <c r="M279" i="8"/>
  <c r="M280" i="8"/>
  <c r="M281" i="8"/>
  <c r="M282" i="8"/>
  <c r="M283" i="8"/>
  <c r="M284" i="8"/>
  <c r="M285" i="8"/>
  <c r="M286" i="8"/>
  <c r="M287" i="8"/>
  <c r="M288" i="8"/>
  <c r="M289" i="8"/>
  <c r="M290" i="8"/>
  <c r="M291" i="8"/>
  <c r="M292" i="8"/>
  <c r="M293" i="8"/>
  <c r="M294" i="8"/>
  <c r="M295" i="8"/>
  <c r="M296" i="8"/>
  <c r="M297" i="8"/>
  <c r="M298" i="8"/>
  <c r="M299" i="8"/>
  <c r="M300" i="8"/>
  <c r="M301" i="8"/>
  <c r="M302" i="8"/>
  <c r="M303" i="8"/>
  <c r="M304" i="8"/>
  <c r="M305" i="8"/>
  <c r="M306" i="8"/>
  <c r="M307" i="8"/>
  <c r="M308" i="8"/>
  <c r="M309" i="8"/>
  <c r="M310" i="8"/>
  <c r="M311" i="8"/>
  <c r="M312" i="8"/>
  <c r="M313" i="8"/>
  <c r="M314" i="8"/>
  <c r="M315" i="8"/>
  <c r="M316" i="8"/>
  <c r="M317" i="8"/>
  <c r="M318" i="8"/>
  <c r="M319" i="8"/>
  <c r="M320" i="8"/>
  <c r="M321" i="8"/>
  <c r="M322" i="8"/>
  <c r="M323" i="8"/>
  <c r="M324" i="8"/>
  <c r="M325" i="8"/>
  <c r="M326" i="8"/>
  <c r="M327" i="8"/>
  <c r="M328" i="8"/>
  <c r="M329" i="8"/>
  <c r="M330" i="8"/>
  <c r="M331" i="8"/>
  <c r="M332" i="8"/>
  <c r="M333" i="8"/>
  <c r="M334" i="8"/>
  <c r="M335" i="8"/>
  <c r="M336" i="8"/>
  <c r="M337" i="8"/>
  <c r="M338" i="8"/>
  <c r="M339" i="8"/>
  <c r="M340" i="8"/>
  <c r="M341" i="8"/>
  <c r="M342" i="8"/>
  <c r="M343" i="8"/>
  <c r="M344" i="8"/>
  <c r="M345" i="8"/>
  <c r="M346" i="8"/>
  <c r="M347" i="8"/>
  <c r="M348" i="8"/>
  <c r="M349" i="8"/>
  <c r="M350" i="8"/>
  <c r="M351" i="8"/>
  <c r="M352" i="8"/>
  <c r="M353" i="8"/>
  <c r="M354" i="8"/>
  <c r="M355" i="8"/>
  <c r="M356" i="8"/>
  <c r="M357" i="8"/>
  <c r="M358" i="8"/>
  <c r="M359" i="8"/>
  <c r="M360" i="8"/>
  <c r="M361" i="8"/>
  <c r="M362" i="8"/>
  <c r="M363" i="8"/>
  <c r="M364" i="8"/>
  <c r="M365" i="8"/>
  <c r="M366" i="8"/>
  <c r="M367" i="8"/>
  <c r="M368" i="8"/>
  <c r="M369" i="8"/>
  <c r="M370" i="8"/>
  <c r="M371" i="8"/>
  <c r="M372" i="8"/>
  <c r="M373" i="8"/>
  <c r="M374" i="8"/>
  <c r="M375" i="8"/>
  <c r="M376" i="8"/>
  <c r="M377" i="8"/>
  <c r="M378" i="8"/>
  <c r="M379" i="8"/>
  <c r="M380" i="8"/>
  <c r="M381" i="8"/>
  <c r="M382" i="8"/>
  <c r="M383" i="8"/>
  <c r="M384" i="8"/>
  <c r="M385" i="8"/>
  <c r="M386" i="8"/>
  <c r="M387" i="8"/>
  <c r="M388" i="8"/>
  <c r="M389" i="8"/>
  <c r="M390" i="8"/>
  <c r="M391" i="8"/>
  <c r="M392" i="8"/>
  <c r="M393" i="8"/>
  <c r="M394" i="8"/>
  <c r="M395" i="8"/>
  <c r="M396" i="8"/>
  <c r="M397" i="8"/>
  <c r="M398" i="8"/>
  <c r="M399" i="8"/>
  <c r="M400" i="8"/>
  <c r="M401" i="8"/>
  <c r="M402" i="8"/>
  <c r="M403" i="8"/>
  <c r="M404" i="8"/>
  <c r="M405" i="8"/>
  <c r="M406" i="8"/>
  <c r="M407" i="8"/>
  <c r="M408" i="8"/>
  <c r="M409" i="8"/>
  <c r="M410" i="8"/>
  <c r="M411" i="8"/>
  <c r="M412" i="8"/>
  <c r="M413" i="8"/>
  <c r="M414" i="8"/>
  <c r="M415" i="8"/>
  <c r="M416" i="8"/>
  <c r="M417" i="8"/>
  <c r="M418" i="8"/>
  <c r="M419" i="8"/>
  <c r="M420" i="8"/>
  <c r="M421" i="8"/>
  <c r="M422" i="8"/>
  <c r="M423" i="8"/>
  <c r="M424" i="8"/>
  <c r="M425" i="8"/>
  <c r="M426" i="8"/>
  <c r="M427" i="8"/>
  <c r="M428" i="8"/>
  <c r="M429" i="8"/>
  <c r="M430" i="8"/>
  <c r="M431" i="8"/>
  <c r="M432" i="8"/>
  <c r="M433" i="8"/>
  <c r="M434" i="8"/>
  <c r="M435" i="8"/>
  <c r="M436" i="8"/>
  <c r="M437" i="8"/>
  <c r="M438" i="8"/>
  <c r="M439" i="8"/>
  <c r="M440" i="8"/>
  <c r="M441" i="8"/>
  <c r="M442" i="8"/>
  <c r="M443" i="8"/>
  <c r="M444" i="8"/>
  <c r="M445" i="8"/>
  <c r="M446" i="8"/>
  <c r="M447" i="8"/>
  <c r="M448" i="8"/>
  <c r="M449" i="8"/>
  <c r="M450" i="8"/>
  <c r="M451" i="8"/>
  <c r="M452" i="8"/>
  <c r="M453" i="8"/>
  <c r="M454" i="8"/>
  <c r="M455" i="8"/>
  <c r="M456" i="8"/>
  <c r="M457" i="8"/>
  <c r="M458" i="8"/>
  <c r="M459" i="8"/>
  <c r="M460" i="8"/>
  <c r="M461" i="8"/>
  <c r="M462" i="8"/>
  <c r="M463" i="8"/>
  <c r="M464" i="8"/>
  <c r="M465" i="8"/>
  <c r="M466" i="8"/>
  <c r="M467" i="8"/>
  <c r="M468" i="8"/>
  <c r="M469" i="8"/>
  <c r="M470" i="8"/>
  <c r="M471" i="8"/>
  <c r="M472" i="8"/>
  <c r="M473" i="8"/>
  <c r="M474" i="8"/>
  <c r="M475" i="8"/>
  <c r="M476" i="8"/>
  <c r="M477" i="8"/>
  <c r="M478" i="8"/>
  <c r="M479" i="8"/>
  <c r="M480" i="8"/>
  <c r="M481" i="8"/>
  <c r="M482" i="8"/>
  <c r="M483" i="8"/>
  <c r="M484" i="8"/>
  <c r="M485" i="8"/>
  <c r="M486" i="8"/>
  <c r="M487" i="8"/>
  <c r="M488" i="8"/>
  <c r="M489" i="8"/>
  <c r="M490" i="8"/>
  <c r="M491" i="8"/>
  <c r="M492" i="8"/>
  <c r="M493" i="8"/>
  <c r="M494" i="8"/>
  <c r="M495" i="8"/>
  <c r="M496" i="8"/>
  <c r="M497" i="8"/>
  <c r="M498" i="8"/>
  <c r="M499" i="8"/>
  <c r="M500" i="8"/>
  <c r="M501" i="8"/>
  <c r="M502" i="8"/>
  <c r="M503" i="8"/>
  <c r="M504" i="8"/>
  <c r="M505" i="8"/>
  <c r="M506" i="8"/>
  <c r="M507" i="8"/>
  <c r="M508" i="8"/>
  <c r="M509" i="8"/>
  <c r="M510" i="8"/>
  <c r="M511" i="8"/>
  <c r="M512" i="8"/>
  <c r="M513" i="8"/>
  <c r="M514" i="8"/>
  <c r="M515" i="8"/>
  <c r="M516" i="8"/>
  <c r="M517" i="8"/>
  <c r="M518" i="8"/>
  <c r="M519" i="8"/>
  <c r="M520" i="8"/>
  <c r="M521" i="8"/>
  <c r="M522" i="8"/>
  <c r="M523" i="8"/>
  <c r="M524" i="8"/>
  <c r="M525" i="8"/>
  <c r="M526" i="8"/>
  <c r="M527" i="8"/>
  <c r="M528" i="8"/>
  <c r="M529" i="8"/>
  <c r="M530" i="8"/>
  <c r="M531" i="8"/>
  <c r="M532" i="8"/>
  <c r="M533" i="8"/>
  <c r="M534" i="8"/>
  <c r="M535" i="8"/>
  <c r="M536" i="8"/>
  <c r="M537" i="8"/>
  <c r="M538" i="8"/>
  <c r="M539" i="8"/>
  <c r="M540" i="8"/>
  <c r="M541" i="8"/>
  <c r="M542" i="8"/>
  <c r="M543" i="8"/>
  <c r="M544" i="8"/>
  <c r="M545" i="8"/>
  <c r="M546" i="8"/>
  <c r="M547" i="8"/>
  <c r="M548" i="8"/>
  <c r="M549" i="8"/>
  <c r="M550" i="8"/>
  <c r="M551" i="8"/>
  <c r="M552" i="8"/>
  <c r="M553" i="8"/>
  <c r="M554" i="8"/>
  <c r="M555" i="8"/>
  <c r="M556" i="8"/>
  <c r="M557" i="8"/>
  <c r="M558" i="8"/>
  <c r="M559" i="8"/>
  <c r="M560" i="8"/>
  <c r="M561" i="8"/>
  <c r="M562" i="8"/>
  <c r="M563" i="8"/>
  <c r="M564" i="8"/>
  <c r="M565" i="8"/>
  <c r="M566" i="8"/>
  <c r="M567" i="8"/>
  <c r="M568" i="8"/>
  <c r="M569" i="8"/>
  <c r="M570" i="8"/>
  <c r="M571" i="8"/>
  <c r="M572" i="8"/>
  <c r="M573" i="8"/>
  <c r="M4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95" i="8"/>
  <c r="L96" i="8"/>
  <c r="L97" i="8"/>
  <c r="L98" i="8"/>
  <c r="L99" i="8"/>
  <c r="L100" i="8"/>
  <c r="L101" i="8"/>
  <c r="L102" i="8"/>
  <c r="L103" i="8"/>
  <c r="L104" i="8"/>
  <c r="L105" i="8"/>
  <c r="L106" i="8"/>
  <c r="L107" i="8"/>
  <c r="L108" i="8"/>
  <c r="L109" i="8"/>
  <c r="L110" i="8"/>
  <c r="L111" i="8"/>
  <c r="L112" i="8"/>
  <c r="L113" i="8"/>
  <c r="L114" i="8"/>
  <c r="L115" i="8"/>
  <c r="L116" i="8"/>
  <c r="L117" i="8"/>
  <c r="L118" i="8"/>
  <c r="L119" i="8"/>
  <c r="L120" i="8"/>
  <c r="L121" i="8"/>
  <c r="L122" i="8"/>
  <c r="L123" i="8"/>
  <c r="L124" i="8"/>
  <c r="L125" i="8"/>
  <c r="L126" i="8"/>
  <c r="L127" i="8"/>
  <c r="L128" i="8"/>
  <c r="L129" i="8"/>
  <c r="L130" i="8"/>
  <c r="L131" i="8"/>
  <c r="L132" i="8"/>
  <c r="L133" i="8"/>
  <c r="L134" i="8"/>
  <c r="L135" i="8"/>
  <c r="L136" i="8"/>
  <c r="L137" i="8"/>
  <c r="L138" i="8"/>
  <c r="L139" i="8"/>
  <c r="L140" i="8"/>
  <c r="L141" i="8"/>
  <c r="L142" i="8"/>
  <c r="L143" i="8"/>
  <c r="L144" i="8"/>
  <c r="L145" i="8"/>
  <c r="L146" i="8"/>
  <c r="L147" i="8"/>
  <c r="L148" i="8"/>
  <c r="L149" i="8"/>
  <c r="L150" i="8"/>
  <c r="L151" i="8"/>
  <c r="L152" i="8"/>
  <c r="L153" i="8"/>
  <c r="L154" i="8"/>
  <c r="L155" i="8"/>
  <c r="L156" i="8"/>
  <c r="L157" i="8"/>
  <c r="L158" i="8"/>
  <c r="L159" i="8"/>
  <c r="L160" i="8"/>
  <c r="L161" i="8"/>
  <c r="L162" i="8"/>
  <c r="L163" i="8"/>
  <c r="L164" i="8"/>
  <c r="L165" i="8"/>
  <c r="L166" i="8"/>
  <c r="L167" i="8"/>
  <c r="L168" i="8"/>
  <c r="L169" i="8"/>
  <c r="L170" i="8"/>
  <c r="L171" i="8"/>
  <c r="L172" i="8"/>
  <c r="L173" i="8"/>
  <c r="L174" i="8"/>
  <c r="L175" i="8"/>
  <c r="L176" i="8"/>
  <c r="L177" i="8"/>
  <c r="L178" i="8"/>
  <c r="L179" i="8"/>
  <c r="L180" i="8"/>
  <c r="L181" i="8"/>
  <c r="L182" i="8"/>
  <c r="L183" i="8"/>
  <c r="L184" i="8"/>
  <c r="L185" i="8"/>
  <c r="L186" i="8"/>
  <c r="L187" i="8"/>
  <c r="L188" i="8"/>
  <c r="L189" i="8"/>
  <c r="L190" i="8"/>
  <c r="L191" i="8"/>
  <c r="L192" i="8"/>
  <c r="L193" i="8"/>
  <c r="L194" i="8"/>
  <c r="L195" i="8"/>
  <c r="L196" i="8"/>
  <c r="L197" i="8"/>
  <c r="L198" i="8"/>
  <c r="L199" i="8"/>
  <c r="L200" i="8"/>
  <c r="L201" i="8"/>
  <c r="L202" i="8"/>
  <c r="L203" i="8"/>
  <c r="L204" i="8"/>
  <c r="L205" i="8"/>
  <c r="L206" i="8"/>
  <c r="L207" i="8"/>
  <c r="L208" i="8"/>
  <c r="L209" i="8"/>
  <c r="L210" i="8"/>
  <c r="L211" i="8"/>
  <c r="L212" i="8"/>
  <c r="L213" i="8"/>
  <c r="L214" i="8"/>
  <c r="L215" i="8"/>
  <c r="L216" i="8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L242" i="8"/>
  <c r="L243" i="8"/>
  <c r="L244" i="8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1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4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19" i="8"/>
  <c r="L320" i="8"/>
  <c r="L321" i="8"/>
  <c r="L322" i="8"/>
  <c r="L323" i="8"/>
  <c r="L324" i="8"/>
  <c r="L325" i="8"/>
  <c r="L326" i="8"/>
  <c r="L327" i="8"/>
  <c r="L328" i="8"/>
  <c r="L329" i="8"/>
  <c r="L330" i="8"/>
  <c r="L331" i="8"/>
  <c r="L332" i="8"/>
  <c r="L333" i="8"/>
  <c r="L334" i="8"/>
  <c r="L335" i="8"/>
  <c r="L336" i="8"/>
  <c r="L337" i="8"/>
  <c r="L338" i="8"/>
  <c r="L339" i="8"/>
  <c r="L340" i="8"/>
  <c r="L341" i="8"/>
  <c r="L342" i="8"/>
  <c r="L343" i="8"/>
  <c r="L344" i="8"/>
  <c r="L345" i="8"/>
  <c r="L346" i="8"/>
  <c r="L347" i="8"/>
  <c r="L348" i="8"/>
  <c r="L349" i="8"/>
  <c r="L350" i="8"/>
  <c r="L351" i="8"/>
  <c r="L352" i="8"/>
  <c r="L353" i="8"/>
  <c r="L354" i="8"/>
  <c r="L355" i="8"/>
  <c r="L356" i="8"/>
  <c r="L357" i="8"/>
  <c r="L358" i="8"/>
  <c r="L359" i="8"/>
  <c r="L360" i="8"/>
  <c r="L361" i="8"/>
  <c r="L362" i="8"/>
  <c r="L363" i="8"/>
  <c r="L364" i="8"/>
  <c r="L365" i="8"/>
  <c r="L366" i="8"/>
  <c r="L367" i="8"/>
  <c r="L368" i="8"/>
  <c r="L369" i="8"/>
  <c r="L370" i="8"/>
  <c r="L371" i="8"/>
  <c r="L372" i="8"/>
  <c r="L373" i="8"/>
  <c r="L374" i="8"/>
  <c r="L375" i="8"/>
  <c r="L376" i="8"/>
  <c r="L377" i="8"/>
  <c r="L378" i="8"/>
  <c r="L379" i="8"/>
  <c r="L380" i="8"/>
  <c r="L381" i="8"/>
  <c r="L382" i="8"/>
  <c r="L383" i="8"/>
  <c r="L384" i="8"/>
  <c r="L385" i="8"/>
  <c r="L386" i="8"/>
  <c r="L387" i="8"/>
  <c r="L388" i="8"/>
  <c r="L389" i="8"/>
  <c r="L390" i="8"/>
  <c r="L391" i="8"/>
  <c r="L392" i="8"/>
  <c r="L393" i="8"/>
  <c r="L394" i="8"/>
  <c r="L395" i="8"/>
  <c r="L396" i="8"/>
  <c r="L397" i="8"/>
  <c r="L398" i="8"/>
  <c r="L399" i="8"/>
  <c r="L400" i="8"/>
  <c r="L401" i="8"/>
  <c r="L402" i="8"/>
  <c r="L403" i="8"/>
  <c r="L404" i="8"/>
  <c r="L405" i="8"/>
  <c r="L406" i="8"/>
  <c r="L407" i="8"/>
  <c r="L408" i="8"/>
  <c r="L409" i="8"/>
  <c r="L410" i="8"/>
  <c r="L411" i="8"/>
  <c r="L412" i="8"/>
  <c r="L413" i="8"/>
  <c r="L414" i="8"/>
  <c r="L415" i="8"/>
  <c r="L416" i="8"/>
  <c r="L417" i="8"/>
  <c r="L418" i="8"/>
  <c r="L419" i="8"/>
  <c r="L420" i="8"/>
  <c r="L421" i="8"/>
  <c r="L422" i="8"/>
  <c r="L423" i="8"/>
  <c r="L424" i="8"/>
  <c r="L425" i="8"/>
  <c r="L426" i="8"/>
  <c r="L427" i="8"/>
  <c r="L428" i="8"/>
  <c r="L429" i="8"/>
  <c r="L430" i="8"/>
  <c r="L431" i="8"/>
  <c r="L432" i="8"/>
  <c r="L433" i="8"/>
  <c r="L434" i="8"/>
  <c r="L435" i="8"/>
  <c r="L436" i="8"/>
  <c r="L437" i="8"/>
  <c r="L438" i="8"/>
  <c r="L439" i="8"/>
  <c r="L440" i="8"/>
  <c r="L441" i="8"/>
  <c r="L442" i="8"/>
  <c r="L443" i="8"/>
  <c r="L444" i="8"/>
  <c r="L445" i="8"/>
  <c r="L446" i="8"/>
  <c r="L447" i="8"/>
  <c r="L448" i="8"/>
  <c r="L449" i="8"/>
  <c r="L450" i="8"/>
  <c r="L451" i="8"/>
  <c r="L452" i="8"/>
  <c r="L453" i="8"/>
  <c r="L454" i="8"/>
  <c r="L455" i="8"/>
  <c r="L456" i="8"/>
  <c r="L457" i="8"/>
  <c r="L458" i="8"/>
  <c r="L459" i="8"/>
  <c r="L460" i="8"/>
  <c r="L461" i="8"/>
  <c r="L462" i="8"/>
  <c r="L463" i="8"/>
  <c r="L464" i="8"/>
  <c r="L465" i="8"/>
  <c r="L466" i="8"/>
  <c r="L467" i="8"/>
  <c r="L468" i="8"/>
  <c r="L469" i="8"/>
  <c r="L470" i="8"/>
  <c r="L471" i="8"/>
  <c r="L472" i="8"/>
  <c r="L473" i="8"/>
  <c r="L474" i="8"/>
  <c r="L475" i="8"/>
  <c r="L476" i="8"/>
  <c r="L477" i="8"/>
  <c r="L478" i="8"/>
  <c r="L479" i="8"/>
  <c r="L480" i="8"/>
  <c r="L481" i="8"/>
  <c r="L482" i="8"/>
  <c r="L483" i="8"/>
  <c r="L484" i="8"/>
  <c r="L485" i="8"/>
  <c r="L486" i="8"/>
  <c r="L487" i="8"/>
  <c r="L488" i="8"/>
  <c r="L489" i="8"/>
  <c r="L490" i="8"/>
  <c r="L491" i="8"/>
  <c r="L492" i="8"/>
  <c r="L493" i="8"/>
  <c r="L494" i="8"/>
  <c r="L495" i="8"/>
  <c r="L496" i="8"/>
  <c r="L497" i="8"/>
  <c r="L498" i="8"/>
  <c r="L499" i="8"/>
  <c r="L500" i="8"/>
  <c r="L501" i="8"/>
  <c r="L502" i="8"/>
  <c r="L503" i="8"/>
  <c r="L504" i="8"/>
  <c r="L505" i="8"/>
  <c r="L506" i="8"/>
  <c r="L507" i="8"/>
  <c r="L508" i="8"/>
  <c r="L509" i="8"/>
  <c r="L510" i="8"/>
  <c r="L511" i="8"/>
  <c r="L512" i="8"/>
  <c r="L513" i="8"/>
  <c r="L514" i="8"/>
  <c r="L515" i="8"/>
  <c r="L516" i="8"/>
  <c r="L517" i="8"/>
  <c r="L518" i="8"/>
  <c r="L519" i="8"/>
  <c r="L520" i="8"/>
  <c r="L521" i="8"/>
  <c r="L522" i="8"/>
  <c r="L523" i="8"/>
  <c r="L524" i="8"/>
  <c r="L525" i="8"/>
  <c r="L526" i="8"/>
  <c r="L527" i="8"/>
  <c r="L528" i="8"/>
  <c r="L529" i="8"/>
  <c r="L530" i="8"/>
  <c r="L531" i="8"/>
  <c r="L532" i="8"/>
  <c r="L533" i="8"/>
  <c r="L534" i="8"/>
  <c r="L535" i="8"/>
  <c r="L536" i="8"/>
  <c r="L537" i="8"/>
  <c r="L538" i="8"/>
  <c r="L539" i="8"/>
  <c r="L540" i="8"/>
  <c r="L541" i="8"/>
  <c r="L542" i="8"/>
  <c r="L543" i="8"/>
  <c r="L544" i="8"/>
  <c r="L545" i="8"/>
  <c r="L546" i="8"/>
  <c r="L547" i="8"/>
  <c r="L548" i="8"/>
  <c r="L549" i="8"/>
  <c r="L550" i="8"/>
  <c r="L551" i="8"/>
  <c r="L552" i="8"/>
  <c r="L553" i="8"/>
  <c r="L554" i="8"/>
  <c r="L555" i="8"/>
  <c r="L556" i="8"/>
  <c r="L557" i="8"/>
  <c r="L558" i="8"/>
  <c r="L559" i="8"/>
  <c r="L560" i="8"/>
  <c r="L561" i="8"/>
  <c r="L562" i="8"/>
  <c r="L563" i="8"/>
  <c r="L564" i="8"/>
  <c r="L565" i="8"/>
  <c r="L566" i="8"/>
  <c r="L567" i="8"/>
  <c r="L568" i="8"/>
  <c r="L569" i="8"/>
  <c r="L570" i="8"/>
  <c r="L571" i="8"/>
  <c r="L572" i="8"/>
  <c r="L573" i="8"/>
  <c r="L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102" i="8"/>
  <c r="K103" i="8"/>
  <c r="K104" i="8"/>
  <c r="K105" i="8"/>
  <c r="K106" i="8"/>
  <c r="K107" i="8"/>
  <c r="K108" i="8"/>
  <c r="K109" i="8"/>
  <c r="K110" i="8"/>
  <c r="K111" i="8"/>
  <c r="K112" i="8"/>
  <c r="K113" i="8"/>
  <c r="K114" i="8"/>
  <c r="K115" i="8"/>
  <c r="K116" i="8"/>
  <c r="K117" i="8"/>
  <c r="K118" i="8"/>
  <c r="K119" i="8"/>
  <c r="K120" i="8"/>
  <c r="K121" i="8"/>
  <c r="K122" i="8"/>
  <c r="K123" i="8"/>
  <c r="K124" i="8"/>
  <c r="K125" i="8"/>
  <c r="K126" i="8"/>
  <c r="K127" i="8"/>
  <c r="K128" i="8"/>
  <c r="K129" i="8"/>
  <c r="K130" i="8"/>
  <c r="K131" i="8"/>
  <c r="K132" i="8"/>
  <c r="K133" i="8"/>
  <c r="K134" i="8"/>
  <c r="K135" i="8"/>
  <c r="K136" i="8"/>
  <c r="K137" i="8"/>
  <c r="K138" i="8"/>
  <c r="K139" i="8"/>
  <c r="K140" i="8"/>
  <c r="K141" i="8"/>
  <c r="K142" i="8"/>
  <c r="K143" i="8"/>
  <c r="K144" i="8"/>
  <c r="K145" i="8"/>
  <c r="K146" i="8"/>
  <c r="K147" i="8"/>
  <c r="K148" i="8"/>
  <c r="K149" i="8"/>
  <c r="K150" i="8"/>
  <c r="K151" i="8"/>
  <c r="K152" i="8"/>
  <c r="K153" i="8"/>
  <c r="K154" i="8"/>
  <c r="K155" i="8"/>
  <c r="K156" i="8"/>
  <c r="K157" i="8"/>
  <c r="K158" i="8"/>
  <c r="K159" i="8"/>
  <c r="K160" i="8"/>
  <c r="K161" i="8"/>
  <c r="K162" i="8"/>
  <c r="K163" i="8"/>
  <c r="K164" i="8"/>
  <c r="K165" i="8"/>
  <c r="K166" i="8"/>
  <c r="K167" i="8"/>
  <c r="K168" i="8"/>
  <c r="K169" i="8"/>
  <c r="K170" i="8"/>
  <c r="K171" i="8"/>
  <c r="K172" i="8"/>
  <c r="K173" i="8"/>
  <c r="K174" i="8"/>
  <c r="K175" i="8"/>
  <c r="K176" i="8"/>
  <c r="K177" i="8"/>
  <c r="K178" i="8"/>
  <c r="K179" i="8"/>
  <c r="K180" i="8"/>
  <c r="K181" i="8"/>
  <c r="K182" i="8"/>
  <c r="K183" i="8"/>
  <c r="K184" i="8"/>
  <c r="K185" i="8"/>
  <c r="K186" i="8"/>
  <c r="K187" i="8"/>
  <c r="K188" i="8"/>
  <c r="K189" i="8"/>
  <c r="K190" i="8"/>
  <c r="K191" i="8"/>
  <c r="K192" i="8"/>
  <c r="K193" i="8"/>
  <c r="K194" i="8"/>
  <c r="K195" i="8"/>
  <c r="K196" i="8"/>
  <c r="K197" i="8"/>
  <c r="K198" i="8"/>
  <c r="K199" i="8"/>
  <c r="K200" i="8"/>
  <c r="K201" i="8"/>
  <c r="K202" i="8"/>
  <c r="K203" i="8"/>
  <c r="K204" i="8"/>
  <c r="K205" i="8"/>
  <c r="K206" i="8"/>
  <c r="K207" i="8"/>
  <c r="K208" i="8"/>
  <c r="K209" i="8"/>
  <c r="K210" i="8"/>
  <c r="K211" i="8"/>
  <c r="K212" i="8"/>
  <c r="K213" i="8"/>
  <c r="K214" i="8"/>
  <c r="K215" i="8"/>
  <c r="K216" i="8"/>
  <c r="K217" i="8"/>
  <c r="K218" i="8"/>
  <c r="K219" i="8"/>
  <c r="K220" i="8"/>
  <c r="K221" i="8"/>
  <c r="K222" i="8"/>
  <c r="K223" i="8"/>
  <c r="K224" i="8"/>
  <c r="K225" i="8"/>
  <c r="K226" i="8"/>
  <c r="K227" i="8"/>
  <c r="K228" i="8"/>
  <c r="K229" i="8"/>
  <c r="K230" i="8"/>
  <c r="K231" i="8"/>
  <c r="K232" i="8"/>
  <c r="K233" i="8"/>
  <c r="K234" i="8"/>
  <c r="K235" i="8"/>
  <c r="K236" i="8"/>
  <c r="K237" i="8"/>
  <c r="K238" i="8"/>
  <c r="K239" i="8"/>
  <c r="K240" i="8"/>
  <c r="K241" i="8"/>
  <c r="K242" i="8"/>
  <c r="K243" i="8"/>
  <c r="K244" i="8"/>
  <c r="K245" i="8"/>
  <c r="K246" i="8"/>
  <c r="K247" i="8"/>
  <c r="K248" i="8"/>
  <c r="K249" i="8"/>
  <c r="K250" i="8"/>
  <c r="K251" i="8"/>
  <c r="K252" i="8"/>
  <c r="K253" i="8"/>
  <c r="K254" i="8"/>
  <c r="K255" i="8"/>
  <c r="K256" i="8"/>
  <c r="K257" i="8"/>
  <c r="K258" i="8"/>
  <c r="K259" i="8"/>
  <c r="K260" i="8"/>
  <c r="K261" i="8"/>
  <c r="K262" i="8"/>
  <c r="K263" i="8"/>
  <c r="K264" i="8"/>
  <c r="K265" i="8"/>
  <c r="K266" i="8"/>
  <c r="K267" i="8"/>
  <c r="K268" i="8"/>
  <c r="K269" i="8"/>
  <c r="K270" i="8"/>
  <c r="K271" i="8"/>
  <c r="K272" i="8"/>
  <c r="K273" i="8"/>
  <c r="K274" i="8"/>
  <c r="K275" i="8"/>
  <c r="K276" i="8"/>
  <c r="K277" i="8"/>
  <c r="K278" i="8"/>
  <c r="K279" i="8"/>
  <c r="K280" i="8"/>
  <c r="K281" i="8"/>
  <c r="K282" i="8"/>
  <c r="K283" i="8"/>
  <c r="K284" i="8"/>
  <c r="K285" i="8"/>
  <c r="K286" i="8"/>
  <c r="K287" i="8"/>
  <c r="K288" i="8"/>
  <c r="K289" i="8"/>
  <c r="K290" i="8"/>
  <c r="K291" i="8"/>
  <c r="K292" i="8"/>
  <c r="K293" i="8"/>
  <c r="K294" i="8"/>
  <c r="K295" i="8"/>
  <c r="K296" i="8"/>
  <c r="K297" i="8"/>
  <c r="K298" i="8"/>
  <c r="K299" i="8"/>
  <c r="K300" i="8"/>
  <c r="K301" i="8"/>
  <c r="K302" i="8"/>
  <c r="K303" i="8"/>
  <c r="K304" i="8"/>
  <c r="K305" i="8"/>
  <c r="K306" i="8"/>
  <c r="K307" i="8"/>
  <c r="K308" i="8"/>
  <c r="K309" i="8"/>
  <c r="K310" i="8"/>
  <c r="K311" i="8"/>
  <c r="K312" i="8"/>
  <c r="K313" i="8"/>
  <c r="K314" i="8"/>
  <c r="K315" i="8"/>
  <c r="K316" i="8"/>
  <c r="K317" i="8"/>
  <c r="K318" i="8"/>
  <c r="K319" i="8"/>
  <c r="K320" i="8"/>
  <c r="K321" i="8"/>
  <c r="K322" i="8"/>
  <c r="K323" i="8"/>
  <c r="K324" i="8"/>
  <c r="K325" i="8"/>
  <c r="K326" i="8"/>
  <c r="K327" i="8"/>
  <c r="K328" i="8"/>
  <c r="K329" i="8"/>
  <c r="K330" i="8"/>
  <c r="K331" i="8"/>
  <c r="K332" i="8"/>
  <c r="K333" i="8"/>
  <c r="K334" i="8"/>
  <c r="K335" i="8"/>
  <c r="K336" i="8"/>
  <c r="K337" i="8"/>
  <c r="K338" i="8"/>
  <c r="K339" i="8"/>
  <c r="K340" i="8"/>
  <c r="K341" i="8"/>
  <c r="K342" i="8"/>
  <c r="K343" i="8"/>
  <c r="K344" i="8"/>
  <c r="K345" i="8"/>
  <c r="K346" i="8"/>
  <c r="K347" i="8"/>
  <c r="K348" i="8"/>
  <c r="K349" i="8"/>
  <c r="K350" i="8"/>
  <c r="K351" i="8"/>
  <c r="K352" i="8"/>
  <c r="K353" i="8"/>
  <c r="K354" i="8"/>
  <c r="K355" i="8"/>
  <c r="K356" i="8"/>
  <c r="K357" i="8"/>
  <c r="K358" i="8"/>
  <c r="K359" i="8"/>
  <c r="K360" i="8"/>
  <c r="K361" i="8"/>
  <c r="K362" i="8"/>
  <c r="K363" i="8"/>
  <c r="K364" i="8"/>
  <c r="K365" i="8"/>
  <c r="K366" i="8"/>
  <c r="K367" i="8"/>
  <c r="K368" i="8"/>
  <c r="K369" i="8"/>
  <c r="K370" i="8"/>
  <c r="K371" i="8"/>
  <c r="K372" i="8"/>
  <c r="K373" i="8"/>
  <c r="K374" i="8"/>
  <c r="K375" i="8"/>
  <c r="K376" i="8"/>
  <c r="K377" i="8"/>
  <c r="K378" i="8"/>
  <c r="K379" i="8"/>
  <c r="K380" i="8"/>
  <c r="K381" i="8"/>
  <c r="K382" i="8"/>
  <c r="K383" i="8"/>
  <c r="K384" i="8"/>
  <c r="K385" i="8"/>
  <c r="K386" i="8"/>
  <c r="K387" i="8"/>
  <c r="K388" i="8"/>
  <c r="K389" i="8"/>
  <c r="K390" i="8"/>
  <c r="K391" i="8"/>
  <c r="K392" i="8"/>
  <c r="K393" i="8"/>
  <c r="K394" i="8"/>
  <c r="K395" i="8"/>
  <c r="K396" i="8"/>
  <c r="K397" i="8"/>
  <c r="K398" i="8"/>
  <c r="K399" i="8"/>
  <c r="K400" i="8"/>
  <c r="K401" i="8"/>
  <c r="K402" i="8"/>
  <c r="K403" i="8"/>
  <c r="K404" i="8"/>
  <c r="K405" i="8"/>
  <c r="K406" i="8"/>
  <c r="K407" i="8"/>
  <c r="K408" i="8"/>
  <c r="K409" i="8"/>
  <c r="K410" i="8"/>
  <c r="K411" i="8"/>
  <c r="K412" i="8"/>
  <c r="K413" i="8"/>
  <c r="K414" i="8"/>
  <c r="K415" i="8"/>
  <c r="K416" i="8"/>
  <c r="K417" i="8"/>
  <c r="K418" i="8"/>
  <c r="K419" i="8"/>
  <c r="K420" i="8"/>
  <c r="K421" i="8"/>
  <c r="K422" i="8"/>
  <c r="K423" i="8"/>
  <c r="K424" i="8"/>
  <c r="K425" i="8"/>
  <c r="K426" i="8"/>
  <c r="K427" i="8"/>
  <c r="K428" i="8"/>
  <c r="K429" i="8"/>
  <c r="K430" i="8"/>
  <c r="K431" i="8"/>
  <c r="K432" i="8"/>
  <c r="K433" i="8"/>
  <c r="K434" i="8"/>
  <c r="K435" i="8"/>
  <c r="K436" i="8"/>
  <c r="K437" i="8"/>
  <c r="K438" i="8"/>
  <c r="K439" i="8"/>
  <c r="K440" i="8"/>
  <c r="K441" i="8"/>
  <c r="K442" i="8"/>
  <c r="K443" i="8"/>
  <c r="K444" i="8"/>
  <c r="K445" i="8"/>
  <c r="K446" i="8"/>
  <c r="K447" i="8"/>
  <c r="K448" i="8"/>
  <c r="K449" i="8"/>
  <c r="K450" i="8"/>
  <c r="K451" i="8"/>
  <c r="K452" i="8"/>
  <c r="K453" i="8"/>
  <c r="K454" i="8"/>
  <c r="K455" i="8"/>
  <c r="K456" i="8"/>
  <c r="K457" i="8"/>
  <c r="K458" i="8"/>
  <c r="K459" i="8"/>
  <c r="K460" i="8"/>
  <c r="K461" i="8"/>
  <c r="K462" i="8"/>
  <c r="K463" i="8"/>
  <c r="K464" i="8"/>
  <c r="K465" i="8"/>
  <c r="K466" i="8"/>
  <c r="K467" i="8"/>
  <c r="K468" i="8"/>
  <c r="K469" i="8"/>
  <c r="K470" i="8"/>
  <c r="K471" i="8"/>
  <c r="K472" i="8"/>
  <c r="K473" i="8"/>
  <c r="K474" i="8"/>
  <c r="K475" i="8"/>
  <c r="K476" i="8"/>
  <c r="K477" i="8"/>
  <c r="K478" i="8"/>
  <c r="K479" i="8"/>
  <c r="K480" i="8"/>
  <c r="K481" i="8"/>
  <c r="K482" i="8"/>
  <c r="K483" i="8"/>
  <c r="K484" i="8"/>
  <c r="K485" i="8"/>
  <c r="K486" i="8"/>
  <c r="K487" i="8"/>
  <c r="K488" i="8"/>
  <c r="K489" i="8"/>
  <c r="K490" i="8"/>
  <c r="K491" i="8"/>
  <c r="K492" i="8"/>
  <c r="K493" i="8"/>
  <c r="K494" i="8"/>
  <c r="K495" i="8"/>
  <c r="K496" i="8"/>
  <c r="K497" i="8"/>
  <c r="K498" i="8"/>
  <c r="K499" i="8"/>
  <c r="K500" i="8"/>
  <c r="K501" i="8"/>
  <c r="K502" i="8"/>
  <c r="K503" i="8"/>
  <c r="K504" i="8"/>
  <c r="K505" i="8"/>
  <c r="K506" i="8"/>
  <c r="K507" i="8"/>
  <c r="K508" i="8"/>
  <c r="K509" i="8"/>
  <c r="K510" i="8"/>
  <c r="K511" i="8"/>
  <c r="K512" i="8"/>
  <c r="K513" i="8"/>
  <c r="K514" i="8"/>
  <c r="K515" i="8"/>
  <c r="K516" i="8"/>
  <c r="K517" i="8"/>
  <c r="K518" i="8"/>
  <c r="K519" i="8"/>
  <c r="K520" i="8"/>
  <c r="K521" i="8"/>
  <c r="K522" i="8"/>
  <c r="K523" i="8"/>
  <c r="K524" i="8"/>
  <c r="K525" i="8"/>
  <c r="K526" i="8"/>
  <c r="K527" i="8"/>
  <c r="K528" i="8"/>
  <c r="K529" i="8"/>
  <c r="K530" i="8"/>
  <c r="K531" i="8"/>
  <c r="K532" i="8"/>
  <c r="K533" i="8"/>
  <c r="K534" i="8"/>
  <c r="K535" i="8"/>
  <c r="K536" i="8"/>
  <c r="K537" i="8"/>
  <c r="K538" i="8"/>
  <c r="K539" i="8"/>
  <c r="K540" i="8"/>
  <c r="K541" i="8"/>
  <c r="K542" i="8"/>
  <c r="K543" i="8"/>
  <c r="K544" i="8"/>
  <c r="K545" i="8"/>
  <c r="K546" i="8"/>
  <c r="K547" i="8"/>
  <c r="K548" i="8"/>
  <c r="K549" i="8"/>
  <c r="K550" i="8"/>
  <c r="K551" i="8"/>
  <c r="K552" i="8"/>
  <c r="K553" i="8"/>
  <c r="K554" i="8"/>
  <c r="K555" i="8"/>
  <c r="K556" i="8"/>
  <c r="K557" i="8"/>
  <c r="K558" i="8"/>
  <c r="K559" i="8"/>
  <c r="K560" i="8"/>
  <c r="K561" i="8"/>
  <c r="K562" i="8"/>
  <c r="K563" i="8"/>
  <c r="K564" i="8"/>
  <c r="K565" i="8"/>
  <c r="K566" i="8"/>
  <c r="K567" i="8"/>
  <c r="K568" i="8"/>
  <c r="K569" i="8"/>
  <c r="K570" i="8"/>
  <c r="K571" i="8"/>
  <c r="K572" i="8"/>
  <c r="K573" i="8"/>
  <c r="K4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J105" i="8"/>
  <c r="J106" i="8"/>
  <c r="J107" i="8"/>
  <c r="J108" i="8"/>
  <c r="J109" i="8"/>
  <c r="J110" i="8"/>
  <c r="J111" i="8"/>
  <c r="J112" i="8"/>
  <c r="J113" i="8"/>
  <c r="J114" i="8"/>
  <c r="J115" i="8"/>
  <c r="J116" i="8"/>
  <c r="J117" i="8"/>
  <c r="J118" i="8"/>
  <c r="J119" i="8"/>
  <c r="J120" i="8"/>
  <c r="J121" i="8"/>
  <c r="J122" i="8"/>
  <c r="J123" i="8"/>
  <c r="J124" i="8"/>
  <c r="J125" i="8"/>
  <c r="J126" i="8"/>
  <c r="J127" i="8"/>
  <c r="J128" i="8"/>
  <c r="J129" i="8"/>
  <c r="J130" i="8"/>
  <c r="J131" i="8"/>
  <c r="J132" i="8"/>
  <c r="J133" i="8"/>
  <c r="J134" i="8"/>
  <c r="J135" i="8"/>
  <c r="J136" i="8"/>
  <c r="J137" i="8"/>
  <c r="J138" i="8"/>
  <c r="J139" i="8"/>
  <c r="J140" i="8"/>
  <c r="J141" i="8"/>
  <c r="J142" i="8"/>
  <c r="J143" i="8"/>
  <c r="J144" i="8"/>
  <c r="J145" i="8"/>
  <c r="J146" i="8"/>
  <c r="J147" i="8"/>
  <c r="J148" i="8"/>
  <c r="J149" i="8"/>
  <c r="J150" i="8"/>
  <c r="J151" i="8"/>
  <c r="J152" i="8"/>
  <c r="J153" i="8"/>
  <c r="J154" i="8"/>
  <c r="J155" i="8"/>
  <c r="J156" i="8"/>
  <c r="J157" i="8"/>
  <c r="J158" i="8"/>
  <c r="J159" i="8"/>
  <c r="J160" i="8"/>
  <c r="J161" i="8"/>
  <c r="J162" i="8"/>
  <c r="J163" i="8"/>
  <c r="J164" i="8"/>
  <c r="J165" i="8"/>
  <c r="J166" i="8"/>
  <c r="J167" i="8"/>
  <c r="J168" i="8"/>
  <c r="J169" i="8"/>
  <c r="J170" i="8"/>
  <c r="J171" i="8"/>
  <c r="J172" i="8"/>
  <c r="J173" i="8"/>
  <c r="J174" i="8"/>
  <c r="J175" i="8"/>
  <c r="J176" i="8"/>
  <c r="J177" i="8"/>
  <c r="J178" i="8"/>
  <c r="J179" i="8"/>
  <c r="J180" i="8"/>
  <c r="J181" i="8"/>
  <c r="J182" i="8"/>
  <c r="J183" i="8"/>
  <c r="J184" i="8"/>
  <c r="J185" i="8"/>
  <c r="J186" i="8"/>
  <c r="J187" i="8"/>
  <c r="J188" i="8"/>
  <c r="J189" i="8"/>
  <c r="J190" i="8"/>
  <c r="J191" i="8"/>
  <c r="J192" i="8"/>
  <c r="J193" i="8"/>
  <c r="J194" i="8"/>
  <c r="J195" i="8"/>
  <c r="J196" i="8"/>
  <c r="J197" i="8"/>
  <c r="J198" i="8"/>
  <c r="J199" i="8"/>
  <c r="J200" i="8"/>
  <c r="J201" i="8"/>
  <c r="J202" i="8"/>
  <c r="J203" i="8"/>
  <c r="J204" i="8"/>
  <c r="J205" i="8"/>
  <c r="J206" i="8"/>
  <c r="J207" i="8"/>
  <c r="J208" i="8"/>
  <c r="J209" i="8"/>
  <c r="J210" i="8"/>
  <c r="J211" i="8"/>
  <c r="J212" i="8"/>
  <c r="J213" i="8"/>
  <c r="J214" i="8"/>
  <c r="J215" i="8"/>
  <c r="J216" i="8"/>
  <c r="J217" i="8"/>
  <c r="J218" i="8"/>
  <c r="J219" i="8"/>
  <c r="J220" i="8"/>
  <c r="J221" i="8"/>
  <c r="J222" i="8"/>
  <c r="J223" i="8"/>
  <c r="J224" i="8"/>
  <c r="J225" i="8"/>
  <c r="J226" i="8"/>
  <c r="J227" i="8"/>
  <c r="J228" i="8"/>
  <c r="J229" i="8"/>
  <c r="J230" i="8"/>
  <c r="J231" i="8"/>
  <c r="J232" i="8"/>
  <c r="J233" i="8"/>
  <c r="J234" i="8"/>
  <c r="J235" i="8"/>
  <c r="J236" i="8"/>
  <c r="J237" i="8"/>
  <c r="J238" i="8"/>
  <c r="J239" i="8"/>
  <c r="J240" i="8"/>
  <c r="J241" i="8"/>
  <c r="J242" i="8"/>
  <c r="J243" i="8"/>
  <c r="J244" i="8"/>
  <c r="J245" i="8"/>
  <c r="J246" i="8"/>
  <c r="J247" i="8"/>
  <c r="J248" i="8"/>
  <c r="J249" i="8"/>
  <c r="J250" i="8"/>
  <c r="J251" i="8"/>
  <c r="J252" i="8"/>
  <c r="J253" i="8"/>
  <c r="J254" i="8"/>
  <c r="J255" i="8"/>
  <c r="J256" i="8"/>
  <c r="J257" i="8"/>
  <c r="J258" i="8"/>
  <c r="J259" i="8"/>
  <c r="J260" i="8"/>
  <c r="J261" i="8"/>
  <c r="J262" i="8"/>
  <c r="J263" i="8"/>
  <c r="J264" i="8"/>
  <c r="J265" i="8"/>
  <c r="J266" i="8"/>
  <c r="J267" i="8"/>
  <c r="J268" i="8"/>
  <c r="J269" i="8"/>
  <c r="J270" i="8"/>
  <c r="J271" i="8"/>
  <c r="J272" i="8"/>
  <c r="J273" i="8"/>
  <c r="J274" i="8"/>
  <c r="J275" i="8"/>
  <c r="J276" i="8"/>
  <c r="J277" i="8"/>
  <c r="J278" i="8"/>
  <c r="J279" i="8"/>
  <c r="J280" i="8"/>
  <c r="J281" i="8"/>
  <c r="J282" i="8"/>
  <c r="J283" i="8"/>
  <c r="J284" i="8"/>
  <c r="J285" i="8"/>
  <c r="J286" i="8"/>
  <c r="J287" i="8"/>
  <c r="J288" i="8"/>
  <c r="J289" i="8"/>
  <c r="J290" i="8"/>
  <c r="J291" i="8"/>
  <c r="J292" i="8"/>
  <c r="J293" i="8"/>
  <c r="J294" i="8"/>
  <c r="J295" i="8"/>
  <c r="J296" i="8"/>
  <c r="J297" i="8"/>
  <c r="J298" i="8"/>
  <c r="J299" i="8"/>
  <c r="J300" i="8"/>
  <c r="J301" i="8"/>
  <c r="J302" i="8"/>
  <c r="J303" i="8"/>
  <c r="J304" i="8"/>
  <c r="J305" i="8"/>
  <c r="J306" i="8"/>
  <c r="J307" i="8"/>
  <c r="J308" i="8"/>
  <c r="J309" i="8"/>
  <c r="J310" i="8"/>
  <c r="J311" i="8"/>
  <c r="J312" i="8"/>
  <c r="J313" i="8"/>
  <c r="J314" i="8"/>
  <c r="J315" i="8"/>
  <c r="J316" i="8"/>
  <c r="J317" i="8"/>
  <c r="J318" i="8"/>
  <c r="J319" i="8"/>
  <c r="J320" i="8"/>
  <c r="J321" i="8"/>
  <c r="J322" i="8"/>
  <c r="J323" i="8"/>
  <c r="J324" i="8"/>
  <c r="J325" i="8"/>
  <c r="J326" i="8"/>
  <c r="J327" i="8"/>
  <c r="J328" i="8"/>
  <c r="J329" i="8"/>
  <c r="J330" i="8"/>
  <c r="J331" i="8"/>
  <c r="J332" i="8"/>
  <c r="J333" i="8"/>
  <c r="J334" i="8"/>
  <c r="J335" i="8"/>
  <c r="J336" i="8"/>
  <c r="J337" i="8"/>
  <c r="J338" i="8"/>
  <c r="J339" i="8"/>
  <c r="J340" i="8"/>
  <c r="J341" i="8"/>
  <c r="J342" i="8"/>
  <c r="J343" i="8"/>
  <c r="J344" i="8"/>
  <c r="J345" i="8"/>
  <c r="J346" i="8"/>
  <c r="J347" i="8"/>
  <c r="J348" i="8"/>
  <c r="J349" i="8"/>
  <c r="J350" i="8"/>
  <c r="J351" i="8"/>
  <c r="J352" i="8"/>
  <c r="J353" i="8"/>
  <c r="J354" i="8"/>
  <c r="J355" i="8"/>
  <c r="J356" i="8"/>
  <c r="J357" i="8"/>
  <c r="J358" i="8"/>
  <c r="J359" i="8"/>
  <c r="J360" i="8"/>
  <c r="J361" i="8"/>
  <c r="J362" i="8"/>
  <c r="J363" i="8"/>
  <c r="J364" i="8"/>
  <c r="J365" i="8"/>
  <c r="J366" i="8"/>
  <c r="J367" i="8"/>
  <c r="J368" i="8"/>
  <c r="J369" i="8"/>
  <c r="J370" i="8"/>
  <c r="J371" i="8"/>
  <c r="J372" i="8"/>
  <c r="J373" i="8"/>
  <c r="J374" i="8"/>
  <c r="J375" i="8"/>
  <c r="J376" i="8"/>
  <c r="J377" i="8"/>
  <c r="J378" i="8"/>
  <c r="J379" i="8"/>
  <c r="J380" i="8"/>
  <c r="J381" i="8"/>
  <c r="J382" i="8"/>
  <c r="J383" i="8"/>
  <c r="J384" i="8"/>
  <c r="J385" i="8"/>
  <c r="J386" i="8"/>
  <c r="J387" i="8"/>
  <c r="J388" i="8"/>
  <c r="J389" i="8"/>
  <c r="J390" i="8"/>
  <c r="J391" i="8"/>
  <c r="J392" i="8"/>
  <c r="J393" i="8"/>
  <c r="J394" i="8"/>
  <c r="J395" i="8"/>
  <c r="J396" i="8"/>
  <c r="J397" i="8"/>
  <c r="J398" i="8"/>
  <c r="J399" i="8"/>
  <c r="J400" i="8"/>
  <c r="J401" i="8"/>
  <c r="J402" i="8"/>
  <c r="J403" i="8"/>
  <c r="J404" i="8"/>
  <c r="J405" i="8"/>
  <c r="J406" i="8"/>
  <c r="J407" i="8"/>
  <c r="J408" i="8"/>
  <c r="J409" i="8"/>
  <c r="J410" i="8"/>
  <c r="J411" i="8"/>
  <c r="J412" i="8"/>
  <c r="J413" i="8"/>
  <c r="J414" i="8"/>
  <c r="J415" i="8"/>
  <c r="J416" i="8"/>
  <c r="J417" i="8"/>
  <c r="J418" i="8"/>
  <c r="J419" i="8"/>
  <c r="J420" i="8"/>
  <c r="J421" i="8"/>
  <c r="J422" i="8"/>
  <c r="J423" i="8"/>
  <c r="J424" i="8"/>
  <c r="J425" i="8"/>
  <c r="J426" i="8"/>
  <c r="J427" i="8"/>
  <c r="J428" i="8"/>
  <c r="J429" i="8"/>
  <c r="J430" i="8"/>
  <c r="J431" i="8"/>
  <c r="J432" i="8"/>
  <c r="J433" i="8"/>
  <c r="J434" i="8"/>
  <c r="J435" i="8"/>
  <c r="J436" i="8"/>
  <c r="J437" i="8"/>
  <c r="J438" i="8"/>
  <c r="J439" i="8"/>
  <c r="J440" i="8"/>
  <c r="J441" i="8"/>
  <c r="J442" i="8"/>
  <c r="J443" i="8"/>
  <c r="J444" i="8"/>
  <c r="J445" i="8"/>
  <c r="J446" i="8"/>
  <c r="J447" i="8"/>
  <c r="J448" i="8"/>
  <c r="J449" i="8"/>
  <c r="J450" i="8"/>
  <c r="J451" i="8"/>
  <c r="J452" i="8"/>
  <c r="J453" i="8"/>
  <c r="J454" i="8"/>
  <c r="J455" i="8"/>
  <c r="J456" i="8"/>
  <c r="J457" i="8"/>
  <c r="J458" i="8"/>
  <c r="J459" i="8"/>
  <c r="J460" i="8"/>
  <c r="J461" i="8"/>
  <c r="J462" i="8"/>
  <c r="J463" i="8"/>
  <c r="J464" i="8"/>
  <c r="J465" i="8"/>
  <c r="J466" i="8"/>
  <c r="J467" i="8"/>
  <c r="J468" i="8"/>
  <c r="J469" i="8"/>
  <c r="J470" i="8"/>
  <c r="J471" i="8"/>
  <c r="J472" i="8"/>
  <c r="J473" i="8"/>
  <c r="J474" i="8"/>
  <c r="J475" i="8"/>
  <c r="J476" i="8"/>
  <c r="J477" i="8"/>
  <c r="J478" i="8"/>
  <c r="J479" i="8"/>
  <c r="J480" i="8"/>
  <c r="J481" i="8"/>
  <c r="J482" i="8"/>
  <c r="J483" i="8"/>
  <c r="J484" i="8"/>
  <c r="J485" i="8"/>
  <c r="J486" i="8"/>
  <c r="J487" i="8"/>
  <c r="J488" i="8"/>
  <c r="J489" i="8"/>
  <c r="J490" i="8"/>
  <c r="J491" i="8"/>
  <c r="J492" i="8"/>
  <c r="J493" i="8"/>
  <c r="J494" i="8"/>
  <c r="J495" i="8"/>
  <c r="J496" i="8"/>
  <c r="J497" i="8"/>
  <c r="J498" i="8"/>
  <c r="J499" i="8"/>
  <c r="J500" i="8"/>
  <c r="J501" i="8"/>
  <c r="J502" i="8"/>
  <c r="J503" i="8"/>
  <c r="J504" i="8"/>
  <c r="J505" i="8"/>
  <c r="J506" i="8"/>
  <c r="J507" i="8"/>
  <c r="J508" i="8"/>
  <c r="J509" i="8"/>
  <c r="J510" i="8"/>
  <c r="J511" i="8"/>
  <c r="J512" i="8"/>
  <c r="J513" i="8"/>
  <c r="J514" i="8"/>
  <c r="J515" i="8"/>
  <c r="J516" i="8"/>
  <c r="J517" i="8"/>
  <c r="J518" i="8"/>
  <c r="J519" i="8"/>
  <c r="J520" i="8"/>
  <c r="J521" i="8"/>
  <c r="J522" i="8"/>
  <c r="J523" i="8"/>
  <c r="J524" i="8"/>
  <c r="J525" i="8"/>
  <c r="J526" i="8"/>
  <c r="J527" i="8"/>
  <c r="J528" i="8"/>
  <c r="J529" i="8"/>
  <c r="J530" i="8"/>
  <c r="J531" i="8"/>
  <c r="J532" i="8"/>
  <c r="J533" i="8"/>
  <c r="J534" i="8"/>
  <c r="J535" i="8"/>
  <c r="J536" i="8"/>
  <c r="J537" i="8"/>
  <c r="J538" i="8"/>
  <c r="J539" i="8"/>
  <c r="J540" i="8"/>
  <c r="J541" i="8"/>
  <c r="J542" i="8"/>
  <c r="J543" i="8"/>
  <c r="J544" i="8"/>
  <c r="J545" i="8"/>
  <c r="J546" i="8"/>
  <c r="J547" i="8"/>
  <c r="J548" i="8"/>
  <c r="J549" i="8"/>
  <c r="J550" i="8"/>
  <c r="J551" i="8"/>
  <c r="J552" i="8"/>
  <c r="J553" i="8"/>
  <c r="J554" i="8"/>
  <c r="J555" i="8"/>
  <c r="J556" i="8"/>
  <c r="J557" i="8"/>
  <c r="J558" i="8"/>
  <c r="J559" i="8"/>
  <c r="J560" i="8"/>
  <c r="J561" i="8"/>
  <c r="J562" i="8"/>
  <c r="J563" i="8"/>
  <c r="J564" i="8"/>
  <c r="J565" i="8"/>
  <c r="J566" i="8"/>
  <c r="J567" i="8"/>
  <c r="J568" i="8"/>
  <c r="J569" i="8"/>
  <c r="J570" i="8"/>
  <c r="J571" i="8"/>
  <c r="J572" i="8"/>
  <c r="J573" i="8"/>
  <c r="J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118" i="8"/>
  <c r="I119" i="8"/>
  <c r="I120" i="8"/>
  <c r="I121" i="8"/>
  <c r="I122" i="8"/>
  <c r="I123" i="8"/>
  <c r="I124" i="8"/>
  <c r="I125" i="8"/>
  <c r="I126" i="8"/>
  <c r="I127" i="8"/>
  <c r="I128" i="8"/>
  <c r="I129" i="8"/>
  <c r="I130" i="8"/>
  <c r="I131" i="8"/>
  <c r="I132" i="8"/>
  <c r="I133" i="8"/>
  <c r="I134" i="8"/>
  <c r="I135" i="8"/>
  <c r="I136" i="8"/>
  <c r="I137" i="8"/>
  <c r="I138" i="8"/>
  <c r="I139" i="8"/>
  <c r="I140" i="8"/>
  <c r="I141" i="8"/>
  <c r="I142" i="8"/>
  <c r="I143" i="8"/>
  <c r="I144" i="8"/>
  <c r="I145" i="8"/>
  <c r="I146" i="8"/>
  <c r="I147" i="8"/>
  <c r="I148" i="8"/>
  <c r="I149" i="8"/>
  <c r="I150" i="8"/>
  <c r="I151" i="8"/>
  <c r="I152" i="8"/>
  <c r="I153" i="8"/>
  <c r="I154" i="8"/>
  <c r="I155" i="8"/>
  <c r="I156" i="8"/>
  <c r="I157" i="8"/>
  <c r="I158" i="8"/>
  <c r="I159" i="8"/>
  <c r="I160" i="8"/>
  <c r="I161" i="8"/>
  <c r="I162" i="8"/>
  <c r="I163" i="8"/>
  <c r="I164" i="8"/>
  <c r="I165" i="8"/>
  <c r="I166" i="8"/>
  <c r="I167" i="8"/>
  <c r="I168" i="8"/>
  <c r="I169" i="8"/>
  <c r="I170" i="8"/>
  <c r="I171" i="8"/>
  <c r="I172" i="8"/>
  <c r="I173" i="8"/>
  <c r="I174" i="8"/>
  <c r="I175" i="8"/>
  <c r="I176" i="8"/>
  <c r="I177" i="8"/>
  <c r="I178" i="8"/>
  <c r="I179" i="8"/>
  <c r="I180" i="8"/>
  <c r="I181" i="8"/>
  <c r="I182" i="8"/>
  <c r="I183" i="8"/>
  <c r="I184" i="8"/>
  <c r="I185" i="8"/>
  <c r="I186" i="8"/>
  <c r="I187" i="8"/>
  <c r="I188" i="8"/>
  <c r="I189" i="8"/>
  <c r="I190" i="8"/>
  <c r="I191" i="8"/>
  <c r="I192" i="8"/>
  <c r="I193" i="8"/>
  <c r="I194" i="8"/>
  <c r="I195" i="8"/>
  <c r="I196" i="8"/>
  <c r="I197" i="8"/>
  <c r="I198" i="8"/>
  <c r="I199" i="8"/>
  <c r="I200" i="8"/>
  <c r="I201" i="8"/>
  <c r="I202" i="8"/>
  <c r="I203" i="8"/>
  <c r="I204" i="8"/>
  <c r="I205" i="8"/>
  <c r="I206" i="8"/>
  <c r="I207" i="8"/>
  <c r="I208" i="8"/>
  <c r="I209" i="8"/>
  <c r="I210" i="8"/>
  <c r="I211" i="8"/>
  <c r="I212" i="8"/>
  <c r="I213" i="8"/>
  <c r="I214" i="8"/>
  <c r="I215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I415" i="8"/>
  <c r="I416" i="8"/>
  <c r="I417" i="8"/>
  <c r="I418" i="8"/>
  <c r="I419" i="8"/>
  <c r="I420" i="8"/>
  <c r="I421" i="8"/>
  <c r="I422" i="8"/>
  <c r="I423" i="8"/>
  <c r="I424" i="8"/>
  <c r="I425" i="8"/>
  <c r="I426" i="8"/>
  <c r="I427" i="8"/>
  <c r="I428" i="8"/>
  <c r="I429" i="8"/>
  <c r="I430" i="8"/>
  <c r="I431" i="8"/>
  <c r="I432" i="8"/>
  <c r="I433" i="8"/>
  <c r="I434" i="8"/>
  <c r="I435" i="8"/>
  <c r="I436" i="8"/>
  <c r="I437" i="8"/>
  <c r="I438" i="8"/>
  <c r="I439" i="8"/>
  <c r="I440" i="8"/>
  <c r="I441" i="8"/>
  <c r="I442" i="8"/>
  <c r="I443" i="8"/>
  <c r="I444" i="8"/>
  <c r="I445" i="8"/>
  <c r="I446" i="8"/>
  <c r="I447" i="8"/>
  <c r="I448" i="8"/>
  <c r="I449" i="8"/>
  <c r="I450" i="8"/>
  <c r="I451" i="8"/>
  <c r="I452" i="8"/>
  <c r="I453" i="8"/>
  <c r="I454" i="8"/>
  <c r="I455" i="8"/>
  <c r="I456" i="8"/>
  <c r="I457" i="8"/>
  <c r="I458" i="8"/>
  <c r="I459" i="8"/>
  <c r="I460" i="8"/>
  <c r="I461" i="8"/>
  <c r="I462" i="8"/>
  <c r="I463" i="8"/>
  <c r="I464" i="8"/>
  <c r="I465" i="8"/>
  <c r="I466" i="8"/>
  <c r="I467" i="8"/>
  <c r="I468" i="8"/>
  <c r="I469" i="8"/>
  <c r="I470" i="8"/>
  <c r="I471" i="8"/>
  <c r="I472" i="8"/>
  <c r="I473" i="8"/>
  <c r="I474" i="8"/>
  <c r="I475" i="8"/>
  <c r="I476" i="8"/>
  <c r="I477" i="8"/>
  <c r="I478" i="8"/>
  <c r="I479" i="8"/>
  <c r="I480" i="8"/>
  <c r="I481" i="8"/>
  <c r="I482" i="8"/>
  <c r="I483" i="8"/>
  <c r="I484" i="8"/>
  <c r="I485" i="8"/>
  <c r="I486" i="8"/>
  <c r="I487" i="8"/>
  <c r="I488" i="8"/>
  <c r="I489" i="8"/>
  <c r="I490" i="8"/>
  <c r="I491" i="8"/>
  <c r="I492" i="8"/>
  <c r="I493" i="8"/>
  <c r="I494" i="8"/>
  <c r="I495" i="8"/>
  <c r="I496" i="8"/>
  <c r="I497" i="8"/>
  <c r="I498" i="8"/>
  <c r="I499" i="8"/>
  <c r="I500" i="8"/>
  <c r="I501" i="8"/>
  <c r="I502" i="8"/>
  <c r="I503" i="8"/>
  <c r="I504" i="8"/>
  <c r="I505" i="8"/>
  <c r="I506" i="8"/>
  <c r="I507" i="8"/>
  <c r="I508" i="8"/>
  <c r="I509" i="8"/>
  <c r="I510" i="8"/>
  <c r="I511" i="8"/>
  <c r="I512" i="8"/>
  <c r="I513" i="8"/>
  <c r="I514" i="8"/>
  <c r="I515" i="8"/>
  <c r="I516" i="8"/>
  <c r="I517" i="8"/>
  <c r="I518" i="8"/>
  <c r="I519" i="8"/>
  <c r="I520" i="8"/>
  <c r="I521" i="8"/>
  <c r="I522" i="8"/>
  <c r="I523" i="8"/>
  <c r="I524" i="8"/>
  <c r="I525" i="8"/>
  <c r="I526" i="8"/>
  <c r="I527" i="8"/>
  <c r="I528" i="8"/>
  <c r="I529" i="8"/>
  <c r="I530" i="8"/>
  <c r="I531" i="8"/>
  <c r="I532" i="8"/>
  <c r="I533" i="8"/>
  <c r="I534" i="8"/>
  <c r="I535" i="8"/>
  <c r="I536" i="8"/>
  <c r="I537" i="8"/>
  <c r="I538" i="8"/>
  <c r="I539" i="8"/>
  <c r="I540" i="8"/>
  <c r="I541" i="8"/>
  <c r="I542" i="8"/>
  <c r="I543" i="8"/>
  <c r="I544" i="8"/>
  <c r="I545" i="8"/>
  <c r="I546" i="8"/>
  <c r="I547" i="8"/>
  <c r="I548" i="8"/>
  <c r="I549" i="8"/>
  <c r="I550" i="8"/>
  <c r="I551" i="8"/>
  <c r="I552" i="8"/>
  <c r="I553" i="8"/>
  <c r="I554" i="8"/>
  <c r="I555" i="8"/>
  <c r="I556" i="8"/>
  <c r="I557" i="8"/>
  <c r="I558" i="8"/>
  <c r="I559" i="8"/>
  <c r="I560" i="8"/>
  <c r="I561" i="8"/>
  <c r="I562" i="8"/>
  <c r="I563" i="8"/>
  <c r="I564" i="8"/>
  <c r="I565" i="8"/>
  <c r="I566" i="8"/>
  <c r="I567" i="8"/>
  <c r="I568" i="8"/>
  <c r="I569" i="8"/>
  <c r="I570" i="8"/>
  <c r="I571" i="8"/>
  <c r="I572" i="8"/>
  <c r="I573" i="8"/>
  <c r="I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H329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55" i="8"/>
  <c r="H356" i="8"/>
  <c r="H357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85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406" i="8"/>
  <c r="H407" i="8"/>
  <c r="H408" i="8"/>
  <c r="H409" i="8"/>
  <c r="H410" i="8"/>
  <c r="H411" i="8"/>
  <c r="H412" i="8"/>
  <c r="H413" i="8"/>
  <c r="H414" i="8"/>
  <c r="H415" i="8"/>
  <c r="H416" i="8"/>
  <c r="H417" i="8"/>
  <c r="H418" i="8"/>
  <c r="H419" i="8"/>
  <c r="H420" i="8"/>
  <c r="H421" i="8"/>
  <c r="H422" i="8"/>
  <c r="H423" i="8"/>
  <c r="H424" i="8"/>
  <c r="H425" i="8"/>
  <c r="H426" i="8"/>
  <c r="H427" i="8"/>
  <c r="H428" i="8"/>
  <c r="H429" i="8"/>
  <c r="H430" i="8"/>
  <c r="H431" i="8"/>
  <c r="H432" i="8"/>
  <c r="H433" i="8"/>
  <c r="H434" i="8"/>
  <c r="H435" i="8"/>
  <c r="H436" i="8"/>
  <c r="H437" i="8"/>
  <c r="H438" i="8"/>
  <c r="H439" i="8"/>
  <c r="H440" i="8"/>
  <c r="H441" i="8"/>
  <c r="H442" i="8"/>
  <c r="H443" i="8"/>
  <c r="H444" i="8"/>
  <c r="H445" i="8"/>
  <c r="H446" i="8"/>
  <c r="H447" i="8"/>
  <c r="H448" i="8"/>
  <c r="H449" i="8"/>
  <c r="H450" i="8"/>
  <c r="H451" i="8"/>
  <c r="H452" i="8"/>
  <c r="H453" i="8"/>
  <c r="H454" i="8"/>
  <c r="H455" i="8"/>
  <c r="H456" i="8"/>
  <c r="H457" i="8"/>
  <c r="H458" i="8"/>
  <c r="H459" i="8"/>
  <c r="H460" i="8"/>
  <c r="H461" i="8"/>
  <c r="H462" i="8"/>
  <c r="H463" i="8"/>
  <c r="H464" i="8"/>
  <c r="H465" i="8"/>
  <c r="H466" i="8"/>
  <c r="H467" i="8"/>
  <c r="H468" i="8"/>
  <c r="H469" i="8"/>
  <c r="H470" i="8"/>
  <c r="H471" i="8"/>
  <c r="H472" i="8"/>
  <c r="H473" i="8"/>
  <c r="H474" i="8"/>
  <c r="H475" i="8"/>
  <c r="H476" i="8"/>
  <c r="H477" i="8"/>
  <c r="H478" i="8"/>
  <c r="H479" i="8"/>
  <c r="H480" i="8"/>
  <c r="H481" i="8"/>
  <c r="H482" i="8"/>
  <c r="H483" i="8"/>
  <c r="H484" i="8"/>
  <c r="H485" i="8"/>
  <c r="H486" i="8"/>
  <c r="H487" i="8"/>
  <c r="H488" i="8"/>
  <c r="H489" i="8"/>
  <c r="H490" i="8"/>
  <c r="H491" i="8"/>
  <c r="H492" i="8"/>
  <c r="H493" i="8"/>
  <c r="H494" i="8"/>
  <c r="H495" i="8"/>
  <c r="H496" i="8"/>
  <c r="H497" i="8"/>
  <c r="H498" i="8"/>
  <c r="H499" i="8"/>
  <c r="H500" i="8"/>
  <c r="H501" i="8"/>
  <c r="H502" i="8"/>
  <c r="H503" i="8"/>
  <c r="H504" i="8"/>
  <c r="H505" i="8"/>
  <c r="H506" i="8"/>
  <c r="H507" i="8"/>
  <c r="H508" i="8"/>
  <c r="H509" i="8"/>
  <c r="H510" i="8"/>
  <c r="H511" i="8"/>
  <c r="H512" i="8"/>
  <c r="H513" i="8"/>
  <c r="H514" i="8"/>
  <c r="H515" i="8"/>
  <c r="H516" i="8"/>
  <c r="H517" i="8"/>
  <c r="H518" i="8"/>
  <c r="H519" i="8"/>
  <c r="H520" i="8"/>
  <c r="H521" i="8"/>
  <c r="H522" i="8"/>
  <c r="H523" i="8"/>
  <c r="H524" i="8"/>
  <c r="H525" i="8"/>
  <c r="H526" i="8"/>
  <c r="H527" i="8"/>
  <c r="H528" i="8"/>
  <c r="H529" i="8"/>
  <c r="H530" i="8"/>
  <c r="H531" i="8"/>
  <c r="H532" i="8"/>
  <c r="H533" i="8"/>
  <c r="H534" i="8"/>
  <c r="H535" i="8"/>
  <c r="H536" i="8"/>
  <c r="H537" i="8"/>
  <c r="H538" i="8"/>
  <c r="H539" i="8"/>
  <c r="H540" i="8"/>
  <c r="H541" i="8"/>
  <c r="H542" i="8"/>
  <c r="H543" i="8"/>
  <c r="H544" i="8"/>
  <c r="H545" i="8"/>
  <c r="H546" i="8"/>
  <c r="H547" i="8"/>
  <c r="H548" i="8"/>
  <c r="H549" i="8"/>
  <c r="H550" i="8"/>
  <c r="H551" i="8"/>
  <c r="H552" i="8"/>
  <c r="H553" i="8"/>
  <c r="H554" i="8"/>
  <c r="H555" i="8"/>
  <c r="H556" i="8"/>
  <c r="H557" i="8"/>
  <c r="H558" i="8"/>
  <c r="H559" i="8"/>
  <c r="H560" i="8"/>
  <c r="H561" i="8"/>
  <c r="H562" i="8"/>
  <c r="H563" i="8"/>
  <c r="H564" i="8"/>
  <c r="H565" i="8"/>
  <c r="H566" i="8"/>
  <c r="H567" i="8"/>
  <c r="H568" i="8"/>
  <c r="H569" i="8"/>
  <c r="H570" i="8"/>
  <c r="H571" i="8"/>
  <c r="H572" i="8"/>
  <c r="H573" i="8"/>
  <c r="H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34" i="8"/>
  <c r="G135" i="8"/>
  <c r="G136" i="8"/>
  <c r="G137" i="8"/>
  <c r="G138" i="8"/>
  <c r="G139" i="8"/>
  <c r="G140" i="8"/>
  <c r="G141" i="8"/>
  <c r="G142" i="8"/>
  <c r="G143" i="8"/>
  <c r="G144" i="8"/>
  <c r="G145" i="8"/>
  <c r="G146" i="8"/>
  <c r="G147" i="8"/>
  <c r="G148" i="8"/>
  <c r="G149" i="8"/>
  <c r="G150" i="8"/>
  <c r="G151" i="8"/>
  <c r="G152" i="8"/>
  <c r="G153" i="8"/>
  <c r="G154" i="8"/>
  <c r="G155" i="8"/>
  <c r="G156" i="8"/>
  <c r="G157" i="8"/>
  <c r="G158" i="8"/>
  <c r="G159" i="8"/>
  <c r="G160" i="8"/>
  <c r="G161" i="8"/>
  <c r="G162" i="8"/>
  <c r="G163" i="8"/>
  <c r="G164" i="8"/>
  <c r="G165" i="8"/>
  <c r="G166" i="8"/>
  <c r="G167" i="8"/>
  <c r="G168" i="8"/>
  <c r="G169" i="8"/>
  <c r="G170" i="8"/>
  <c r="G171" i="8"/>
  <c r="G172" i="8"/>
  <c r="G173" i="8"/>
  <c r="G174" i="8"/>
  <c r="G175" i="8"/>
  <c r="G176" i="8"/>
  <c r="G177" i="8"/>
  <c r="G178" i="8"/>
  <c r="G179" i="8"/>
  <c r="G180" i="8"/>
  <c r="G181" i="8"/>
  <c r="G182" i="8"/>
  <c r="G183" i="8"/>
  <c r="G184" i="8"/>
  <c r="G185" i="8"/>
  <c r="G186" i="8"/>
  <c r="G187" i="8"/>
  <c r="G188" i="8"/>
  <c r="G189" i="8"/>
  <c r="G190" i="8"/>
  <c r="G191" i="8"/>
  <c r="G192" i="8"/>
  <c r="G193" i="8"/>
  <c r="G194" i="8"/>
  <c r="G195" i="8"/>
  <c r="G196" i="8"/>
  <c r="G197" i="8"/>
  <c r="G198" i="8"/>
  <c r="G199" i="8"/>
  <c r="G200" i="8"/>
  <c r="G201" i="8"/>
  <c r="G202" i="8"/>
  <c r="G203" i="8"/>
  <c r="G204" i="8"/>
  <c r="G205" i="8"/>
  <c r="G206" i="8"/>
  <c r="G207" i="8"/>
  <c r="G208" i="8"/>
  <c r="G209" i="8"/>
  <c r="G210" i="8"/>
  <c r="G211" i="8"/>
  <c r="G212" i="8"/>
  <c r="G213" i="8"/>
  <c r="G214" i="8"/>
  <c r="G215" i="8"/>
  <c r="G216" i="8"/>
  <c r="G217" i="8"/>
  <c r="G218" i="8"/>
  <c r="G219" i="8"/>
  <c r="G220" i="8"/>
  <c r="G221" i="8"/>
  <c r="G222" i="8"/>
  <c r="G223" i="8"/>
  <c r="G224" i="8"/>
  <c r="G225" i="8"/>
  <c r="G226" i="8"/>
  <c r="G227" i="8"/>
  <c r="G228" i="8"/>
  <c r="G229" i="8"/>
  <c r="G230" i="8"/>
  <c r="G231" i="8"/>
  <c r="G232" i="8"/>
  <c r="G233" i="8"/>
  <c r="G234" i="8"/>
  <c r="G235" i="8"/>
  <c r="G236" i="8"/>
  <c r="G237" i="8"/>
  <c r="G238" i="8"/>
  <c r="G239" i="8"/>
  <c r="G240" i="8"/>
  <c r="G241" i="8"/>
  <c r="G242" i="8"/>
  <c r="G243" i="8"/>
  <c r="G244" i="8"/>
  <c r="G245" i="8"/>
  <c r="G246" i="8"/>
  <c r="G247" i="8"/>
  <c r="G248" i="8"/>
  <c r="G249" i="8"/>
  <c r="G250" i="8"/>
  <c r="G251" i="8"/>
  <c r="G252" i="8"/>
  <c r="G253" i="8"/>
  <c r="G254" i="8"/>
  <c r="G255" i="8"/>
  <c r="G256" i="8"/>
  <c r="G257" i="8"/>
  <c r="G258" i="8"/>
  <c r="G259" i="8"/>
  <c r="G260" i="8"/>
  <c r="G261" i="8"/>
  <c r="G262" i="8"/>
  <c r="G263" i="8"/>
  <c r="G264" i="8"/>
  <c r="G265" i="8"/>
  <c r="G266" i="8"/>
  <c r="G267" i="8"/>
  <c r="G268" i="8"/>
  <c r="G269" i="8"/>
  <c r="G270" i="8"/>
  <c r="G271" i="8"/>
  <c r="G272" i="8"/>
  <c r="G273" i="8"/>
  <c r="G274" i="8"/>
  <c r="G275" i="8"/>
  <c r="G276" i="8"/>
  <c r="G277" i="8"/>
  <c r="G278" i="8"/>
  <c r="G279" i="8"/>
  <c r="G280" i="8"/>
  <c r="G281" i="8"/>
  <c r="G282" i="8"/>
  <c r="G283" i="8"/>
  <c r="G284" i="8"/>
  <c r="G285" i="8"/>
  <c r="G286" i="8"/>
  <c r="G287" i="8"/>
  <c r="G288" i="8"/>
  <c r="G289" i="8"/>
  <c r="G290" i="8"/>
  <c r="G291" i="8"/>
  <c r="G292" i="8"/>
  <c r="G293" i="8"/>
  <c r="G294" i="8"/>
  <c r="G295" i="8"/>
  <c r="G296" i="8"/>
  <c r="G297" i="8"/>
  <c r="G298" i="8"/>
  <c r="G299" i="8"/>
  <c r="G300" i="8"/>
  <c r="G301" i="8"/>
  <c r="G302" i="8"/>
  <c r="G303" i="8"/>
  <c r="G304" i="8"/>
  <c r="G305" i="8"/>
  <c r="G306" i="8"/>
  <c r="G307" i="8"/>
  <c r="G308" i="8"/>
  <c r="G309" i="8"/>
  <c r="G310" i="8"/>
  <c r="G311" i="8"/>
  <c r="G312" i="8"/>
  <c r="G313" i="8"/>
  <c r="G314" i="8"/>
  <c r="G315" i="8"/>
  <c r="G316" i="8"/>
  <c r="G317" i="8"/>
  <c r="G318" i="8"/>
  <c r="G319" i="8"/>
  <c r="G320" i="8"/>
  <c r="G321" i="8"/>
  <c r="G322" i="8"/>
  <c r="G323" i="8"/>
  <c r="G324" i="8"/>
  <c r="G325" i="8"/>
  <c r="G326" i="8"/>
  <c r="G327" i="8"/>
  <c r="G328" i="8"/>
  <c r="G329" i="8"/>
  <c r="G330" i="8"/>
  <c r="G331" i="8"/>
  <c r="G332" i="8"/>
  <c r="G333" i="8"/>
  <c r="G334" i="8"/>
  <c r="G335" i="8"/>
  <c r="G336" i="8"/>
  <c r="G337" i="8"/>
  <c r="G338" i="8"/>
  <c r="G339" i="8"/>
  <c r="G340" i="8"/>
  <c r="G341" i="8"/>
  <c r="G342" i="8"/>
  <c r="G343" i="8"/>
  <c r="G344" i="8"/>
  <c r="G345" i="8"/>
  <c r="G346" i="8"/>
  <c r="G347" i="8"/>
  <c r="G348" i="8"/>
  <c r="G349" i="8"/>
  <c r="G350" i="8"/>
  <c r="G351" i="8"/>
  <c r="G352" i="8"/>
  <c r="G353" i="8"/>
  <c r="G354" i="8"/>
  <c r="G355" i="8"/>
  <c r="G356" i="8"/>
  <c r="G357" i="8"/>
  <c r="G358" i="8"/>
  <c r="G359" i="8"/>
  <c r="G360" i="8"/>
  <c r="G361" i="8"/>
  <c r="G362" i="8"/>
  <c r="G363" i="8"/>
  <c r="G364" i="8"/>
  <c r="G365" i="8"/>
  <c r="G366" i="8"/>
  <c r="G367" i="8"/>
  <c r="G368" i="8"/>
  <c r="G369" i="8"/>
  <c r="G370" i="8"/>
  <c r="G371" i="8"/>
  <c r="G372" i="8"/>
  <c r="G373" i="8"/>
  <c r="G374" i="8"/>
  <c r="G375" i="8"/>
  <c r="G376" i="8"/>
  <c r="G377" i="8"/>
  <c r="G378" i="8"/>
  <c r="G379" i="8"/>
  <c r="G380" i="8"/>
  <c r="G381" i="8"/>
  <c r="G382" i="8"/>
  <c r="G383" i="8"/>
  <c r="G384" i="8"/>
  <c r="G385" i="8"/>
  <c r="G386" i="8"/>
  <c r="G387" i="8"/>
  <c r="G388" i="8"/>
  <c r="G389" i="8"/>
  <c r="G390" i="8"/>
  <c r="G391" i="8"/>
  <c r="G392" i="8"/>
  <c r="G393" i="8"/>
  <c r="G394" i="8"/>
  <c r="G395" i="8"/>
  <c r="G396" i="8"/>
  <c r="G397" i="8"/>
  <c r="G398" i="8"/>
  <c r="G399" i="8"/>
  <c r="G400" i="8"/>
  <c r="G401" i="8"/>
  <c r="G402" i="8"/>
  <c r="G403" i="8"/>
  <c r="G404" i="8"/>
  <c r="G405" i="8"/>
  <c r="G406" i="8"/>
  <c r="G407" i="8"/>
  <c r="G408" i="8"/>
  <c r="G409" i="8"/>
  <c r="G410" i="8"/>
  <c r="G411" i="8"/>
  <c r="G412" i="8"/>
  <c r="G413" i="8"/>
  <c r="G414" i="8"/>
  <c r="G415" i="8"/>
  <c r="G416" i="8"/>
  <c r="G417" i="8"/>
  <c r="G418" i="8"/>
  <c r="G419" i="8"/>
  <c r="G420" i="8"/>
  <c r="G421" i="8"/>
  <c r="G422" i="8"/>
  <c r="G423" i="8"/>
  <c r="G424" i="8"/>
  <c r="G425" i="8"/>
  <c r="G426" i="8"/>
  <c r="G427" i="8"/>
  <c r="G428" i="8"/>
  <c r="G429" i="8"/>
  <c r="G430" i="8"/>
  <c r="G431" i="8"/>
  <c r="G432" i="8"/>
  <c r="G433" i="8"/>
  <c r="G434" i="8"/>
  <c r="G435" i="8"/>
  <c r="G436" i="8"/>
  <c r="G437" i="8"/>
  <c r="G438" i="8"/>
  <c r="G439" i="8"/>
  <c r="G440" i="8"/>
  <c r="G441" i="8"/>
  <c r="G442" i="8"/>
  <c r="G443" i="8"/>
  <c r="G444" i="8"/>
  <c r="G445" i="8"/>
  <c r="G446" i="8"/>
  <c r="G447" i="8"/>
  <c r="G448" i="8"/>
  <c r="G449" i="8"/>
  <c r="G450" i="8"/>
  <c r="G451" i="8"/>
  <c r="G452" i="8"/>
  <c r="G453" i="8"/>
  <c r="G454" i="8"/>
  <c r="G455" i="8"/>
  <c r="G456" i="8"/>
  <c r="G457" i="8"/>
  <c r="G458" i="8"/>
  <c r="G459" i="8"/>
  <c r="G460" i="8"/>
  <c r="G461" i="8"/>
  <c r="G462" i="8"/>
  <c r="G463" i="8"/>
  <c r="G464" i="8"/>
  <c r="G465" i="8"/>
  <c r="G466" i="8"/>
  <c r="G467" i="8"/>
  <c r="G468" i="8"/>
  <c r="G469" i="8"/>
  <c r="G470" i="8"/>
  <c r="G471" i="8"/>
  <c r="G472" i="8"/>
  <c r="G473" i="8"/>
  <c r="G474" i="8"/>
  <c r="G475" i="8"/>
  <c r="G476" i="8"/>
  <c r="G477" i="8"/>
  <c r="G478" i="8"/>
  <c r="G479" i="8"/>
  <c r="G480" i="8"/>
  <c r="G481" i="8"/>
  <c r="G482" i="8"/>
  <c r="G483" i="8"/>
  <c r="G484" i="8"/>
  <c r="G485" i="8"/>
  <c r="G486" i="8"/>
  <c r="G487" i="8"/>
  <c r="G488" i="8"/>
  <c r="G489" i="8"/>
  <c r="G490" i="8"/>
  <c r="G491" i="8"/>
  <c r="G492" i="8"/>
  <c r="G493" i="8"/>
  <c r="G494" i="8"/>
  <c r="G495" i="8"/>
  <c r="G496" i="8"/>
  <c r="G497" i="8"/>
  <c r="G498" i="8"/>
  <c r="G499" i="8"/>
  <c r="G500" i="8"/>
  <c r="G501" i="8"/>
  <c r="G502" i="8"/>
  <c r="G503" i="8"/>
  <c r="G504" i="8"/>
  <c r="G505" i="8"/>
  <c r="G506" i="8"/>
  <c r="G507" i="8"/>
  <c r="G508" i="8"/>
  <c r="G509" i="8"/>
  <c r="G510" i="8"/>
  <c r="G511" i="8"/>
  <c r="G512" i="8"/>
  <c r="G513" i="8"/>
  <c r="G514" i="8"/>
  <c r="G515" i="8"/>
  <c r="G516" i="8"/>
  <c r="G517" i="8"/>
  <c r="G518" i="8"/>
  <c r="G519" i="8"/>
  <c r="G520" i="8"/>
  <c r="G521" i="8"/>
  <c r="G522" i="8"/>
  <c r="G523" i="8"/>
  <c r="G524" i="8"/>
  <c r="G525" i="8"/>
  <c r="G526" i="8"/>
  <c r="G527" i="8"/>
  <c r="G528" i="8"/>
  <c r="G529" i="8"/>
  <c r="G530" i="8"/>
  <c r="G531" i="8"/>
  <c r="G532" i="8"/>
  <c r="G533" i="8"/>
  <c r="G534" i="8"/>
  <c r="G535" i="8"/>
  <c r="G536" i="8"/>
  <c r="G537" i="8"/>
  <c r="G538" i="8"/>
  <c r="G539" i="8"/>
  <c r="G540" i="8"/>
  <c r="G541" i="8"/>
  <c r="G542" i="8"/>
  <c r="G543" i="8"/>
  <c r="G544" i="8"/>
  <c r="G545" i="8"/>
  <c r="G546" i="8"/>
  <c r="G547" i="8"/>
  <c r="G548" i="8"/>
  <c r="G549" i="8"/>
  <c r="G550" i="8"/>
  <c r="G551" i="8"/>
  <c r="G552" i="8"/>
  <c r="G553" i="8"/>
  <c r="G554" i="8"/>
  <c r="G555" i="8"/>
  <c r="G556" i="8"/>
  <c r="G557" i="8"/>
  <c r="G558" i="8"/>
  <c r="G559" i="8"/>
  <c r="G560" i="8"/>
  <c r="G561" i="8"/>
  <c r="G562" i="8"/>
  <c r="G563" i="8"/>
  <c r="G564" i="8"/>
  <c r="G565" i="8"/>
  <c r="G566" i="8"/>
  <c r="G567" i="8"/>
  <c r="G568" i="8"/>
  <c r="G569" i="8"/>
  <c r="G570" i="8"/>
  <c r="G571" i="8"/>
  <c r="G572" i="8"/>
  <c r="G573" i="8"/>
  <c r="G4" i="8"/>
  <c r="M574" i="8" l="1"/>
  <c r="L574" i="8"/>
  <c r="K57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2" i="8"/>
  <c r="E133" i="8"/>
  <c r="E134" i="8"/>
  <c r="E135" i="8"/>
  <c r="E136" i="8"/>
  <c r="E137" i="8"/>
  <c r="E138" i="8"/>
  <c r="E139" i="8"/>
  <c r="E140" i="8"/>
  <c r="E141" i="8"/>
  <c r="E142" i="8"/>
  <c r="E143" i="8"/>
  <c r="E144" i="8"/>
  <c r="E145" i="8"/>
  <c r="E146" i="8"/>
  <c r="E147" i="8"/>
  <c r="E148" i="8"/>
  <c r="E149" i="8"/>
  <c r="E150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166" i="8"/>
  <c r="E167" i="8"/>
  <c r="E168" i="8"/>
  <c r="E169" i="8"/>
  <c r="E170" i="8"/>
  <c r="E171" i="8"/>
  <c r="E172" i="8"/>
  <c r="E173" i="8"/>
  <c r="E174" i="8"/>
  <c r="E175" i="8"/>
  <c r="E176" i="8"/>
  <c r="E177" i="8"/>
  <c r="E178" i="8"/>
  <c r="E179" i="8"/>
  <c r="E180" i="8"/>
  <c r="E181" i="8"/>
  <c r="E182" i="8"/>
  <c r="E183" i="8"/>
  <c r="E184" i="8"/>
  <c r="E185" i="8"/>
  <c r="E186" i="8"/>
  <c r="E187" i="8"/>
  <c r="E188" i="8"/>
  <c r="E189" i="8"/>
  <c r="E190" i="8"/>
  <c r="E191" i="8"/>
  <c r="E192" i="8"/>
  <c r="E193" i="8"/>
  <c r="E194" i="8"/>
  <c r="E195" i="8"/>
  <c r="E196" i="8"/>
  <c r="E197" i="8"/>
  <c r="E198" i="8"/>
  <c r="E199" i="8"/>
  <c r="E200" i="8"/>
  <c r="E201" i="8"/>
  <c r="E202" i="8"/>
  <c r="E203" i="8"/>
  <c r="E204" i="8"/>
  <c r="E205" i="8"/>
  <c r="E206" i="8"/>
  <c r="E207" i="8"/>
  <c r="E208" i="8"/>
  <c r="E209" i="8"/>
  <c r="E210" i="8"/>
  <c r="E211" i="8"/>
  <c r="E212" i="8"/>
  <c r="E213" i="8"/>
  <c r="E214" i="8"/>
  <c r="E215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E415" i="8"/>
  <c r="E416" i="8"/>
  <c r="E417" i="8"/>
  <c r="E418" i="8"/>
  <c r="E419" i="8"/>
  <c r="E420" i="8"/>
  <c r="E421" i="8"/>
  <c r="E422" i="8"/>
  <c r="E423" i="8"/>
  <c r="E424" i="8"/>
  <c r="E425" i="8"/>
  <c r="E426" i="8"/>
  <c r="E427" i="8"/>
  <c r="E428" i="8"/>
  <c r="E429" i="8"/>
  <c r="E430" i="8"/>
  <c r="E431" i="8"/>
  <c r="E432" i="8"/>
  <c r="E433" i="8"/>
  <c r="E434" i="8"/>
  <c r="E435" i="8"/>
  <c r="E436" i="8"/>
  <c r="E437" i="8"/>
  <c r="E438" i="8"/>
  <c r="E439" i="8"/>
  <c r="E440" i="8"/>
  <c r="E441" i="8"/>
  <c r="E442" i="8"/>
  <c r="E443" i="8"/>
  <c r="E444" i="8"/>
  <c r="E445" i="8"/>
  <c r="E446" i="8"/>
  <c r="E447" i="8"/>
  <c r="E448" i="8"/>
  <c r="E449" i="8"/>
  <c r="E450" i="8"/>
  <c r="E451" i="8"/>
  <c r="E452" i="8"/>
  <c r="E453" i="8"/>
  <c r="E454" i="8"/>
  <c r="E455" i="8"/>
  <c r="E456" i="8"/>
  <c r="E457" i="8"/>
  <c r="E458" i="8"/>
  <c r="E459" i="8"/>
  <c r="E460" i="8"/>
  <c r="E461" i="8"/>
  <c r="E462" i="8"/>
  <c r="E463" i="8"/>
  <c r="E464" i="8"/>
  <c r="E465" i="8"/>
  <c r="E466" i="8"/>
  <c r="E467" i="8"/>
  <c r="E468" i="8"/>
  <c r="E469" i="8"/>
  <c r="E470" i="8"/>
  <c r="E471" i="8"/>
  <c r="E472" i="8"/>
  <c r="E473" i="8"/>
  <c r="E474" i="8"/>
  <c r="E475" i="8"/>
  <c r="E476" i="8"/>
  <c r="E477" i="8"/>
  <c r="E478" i="8"/>
  <c r="E479" i="8"/>
  <c r="E480" i="8"/>
  <c r="E481" i="8"/>
  <c r="E482" i="8"/>
  <c r="E483" i="8"/>
  <c r="E484" i="8"/>
  <c r="E485" i="8"/>
  <c r="E486" i="8"/>
  <c r="E487" i="8"/>
  <c r="E488" i="8"/>
  <c r="E489" i="8"/>
  <c r="E490" i="8"/>
  <c r="E491" i="8"/>
  <c r="E492" i="8"/>
  <c r="E493" i="8"/>
  <c r="E494" i="8"/>
  <c r="E495" i="8"/>
  <c r="E496" i="8"/>
  <c r="E497" i="8"/>
  <c r="E498" i="8"/>
  <c r="E499" i="8"/>
  <c r="E500" i="8"/>
  <c r="E501" i="8"/>
  <c r="E502" i="8"/>
  <c r="E503" i="8"/>
  <c r="E504" i="8"/>
  <c r="E505" i="8"/>
  <c r="E506" i="8"/>
  <c r="E507" i="8"/>
  <c r="E508" i="8"/>
  <c r="E509" i="8"/>
  <c r="E510" i="8"/>
  <c r="E511" i="8"/>
  <c r="E512" i="8"/>
  <c r="E513" i="8"/>
  <c r="E514" i="8"/>
  <c r="E515" i="8"/>
  <c r="E516" i="8"/>
  <c r="E517" i="8"/>
  <c r="E518" i="8"/>
  <c r="E519" i="8"/>
  <c r="E520" i="8"/>
  <c r="E521" i="8"/>
  <c r="E522" i="8"/>
  <c r="E523" i="8"/>
  <c r="E524" i="8"/>
  <c r="E525" i="8"/>
  <c r="E526" i="8"/>
  <c r="E527" i="8"/>
  <c r="E528" i="8"/>
  <c r="E529" i="8"/>
  <c r="E530" i="8"/>
  <c r="E531" i="8"/>
  <c r="E532" i="8"/>
  <c r="E533" i="8"/>
  <c r="E534" i="8"/>
  <c r="E535" i="8"/>
  <c r="E536" i="8"/>
  <c r="E537" i="8"/>
  <c r="E538" i="8"/>
  <c r="E539" i="8"/>
  <c r="E540" i="8"/>
  <c r="E541" i="8"/>
  <c r="E542" i="8"/>
  <c r="E543" i="8"/>
  <c r="E544" i="8"/>
  <c r="E545" i="8"/>
  <c r="E546" i="8"/>
  <c r="E547" i="8"/>
  <c r="E548" i="8"/>
  <c r="E549" i="8"/>
  <c r="E550" i="8"/>
  <c r="E551" i="8"/>
  <c r="E552" i="8"/>
  <c r="E553" i="8"/>
  <c r="E554" i="8"/>
  <c r="E555" i="8"/>
  <c r="E556" i="8"/>
  <c r="E557" i="8"/>
  <c r="E558" i="8"/>
  <c r="E559" i="8"/>
  <c r="E560" i="8"/>
  <c r="E561" i="8"/>
  <c r="E562" i="8"/>
  <c r="E563" i="8"/>
  <c r="E564" i="8"/>
  <c r="E565" i="8"/>
  <c r="E566" i="8"/>
  <c r="E567" i="8"/>
  <c r="E568" i="8"/>
  <c r="E569" i="8"/>
  <c r="E570" i="8"/>
  <c r="E571" i="8"/>
  <c r="E572" i="8"/>
  <c r="E573" i="8"/>
  <c r="E4" i="8"/>
  <c r="J574" i="8" l="1"/>
  <c r="I574" i="8"/>
  <c r="H574" i="8"/>
  <c r="G574" i="8"/>
  <c r="E574" i="8"/>
  <c r="N573" i="8"/>
  <c r="N572" i="8"/>
  <c r="N571" i="8"/>
  <c r="N570" i="8"/>
  <c r="N569" i="8"/>
  <c r="N568" i="8"/>
  <c r="N567" i="8"/>
  <c r="N566" i="8"/>
  <c r="N565" i="8"/>
  <c r="N564" i="8"/>
  <c r="N563" i="8"/>
  <c r="N562" i="8"/>
  <c r="N561" i="8"/>
  <c r="N560" i="8"/>
  <c r="N559" i="8"/>
  <c r="N558" i="8"/>
  <c r="N557" i="8"/>
  <c r="N556" i="8"/>
  <c r="N555" i="8"/>
  <c r="N554" i="8"/>
  <c r="N553" i="8"/>
  <c r="N552" i="8"/>
  <c r="N551" i="8"/>
  <c r="N550" i="8"/>
  <c r="N549" i="8"/>
  <c r="N548" i="8"/>
  <c r="N547" i="8"/>
  <c r="N546" i="8"/>
  <c r="N545" i="8"/>
  <c r="N544" i="8"/>
  <c r="N543" i="8"/>
  <c r="N542" i="8"/>
  <c r="N541" i="8"/>
  <c r="N540" i="8"/>
  <c r="N539" i="8"/>
  <c r="N538" i="8"/>
  <c r="N537" i="8"/>
  <c r="N536" i="8"/>
  <c r="N535" i="8"/>
  <c r="N534" i="8"/>
  <c r="N533" i="8"/>
  <c r="N532" i="8"/>
  <c r="N531" i="8"/>
  <c r="N530" i="8"/>
  <c r="N529" i="8"/>
  <c r="N528" i="8"/>
  <c r="N527" i="8"/>
  <c r="N526" i="8"/>
  <c r="N525" i="8"/>
  <c r="N524" i="8"/>
  <c r="N523" i="8"/>
  <c r="N522" i="8"/>
  <c r="N521" i="8"/>
  <c r="N520" i="8"/>
  <c r="N519" i="8"/>
  <c r="N518" i="8"/>
  <c r="N517" i="8"/>
  <c r="N516" i="8"/>
  <c r="N515" i="8"/>
  <c r="N514" i="8"/>
  <c r="N513" i="8"/>
  <c r="N512" i="8"/>
  <c r="N511" i="8"/>
  <c r="N510" i="8"/>
  <c r="N509" i="8"/>
  <c r="N508" i="8"/>
  <c r="N507" i="8"/>
  <c r="N506" i="8"/>
  <c r="N505" i="8"/>
  <c r="N504" i="8"/>
  <c r="N503" i="8"/>
  <c r="N502" i="8"/>
  <c r="N501" i="8"/>
  <c r="N500" i="8"/>
  <c r="N499" i="8"/>
  <c r="N498" i="8"/>
  <c r="N497" i="8"/>
  <c r="N496" i="8"/>
  <c r="N495" i="8"/>
  <c r="N494" i="8"/>
  <c r="N493" i="8"/>
  <c r="N492" i="8"/>
  <c r="N491" i="8"/>
  <c r="N490" i="8"/>
  <c r="N489" i="8"/>
  <c r="N488" i="8"/>
  <c r="N487" i="8"/>
  <c r="N486" i="8"/>
  <c r="N485" i="8"/>
  <c r="N484" i="8"/>
  <c r="N483" i="8"/>
  <c r="N482" i="8"/>
  <c r="N481" i="8"/>
  <c r="N480" i="8"/>
  <c r="N479" i="8"/>
  <c r="N478" i="8"/>
  <c r="N477" i="8"/>
  <c r="N476" i="8"/>
  <c r="N475" i="8"/>
  <c r="N474" i="8"/>
  <c r="N473" i="8"/>
  <c r="N472" i="8"/>
  <c r="N471" i="8"/>
  <c r="N470" i="8"/>
  <c r="N469" i="8"/>
  <c r="N468" i="8"/>
  <c r="N467" i="8"/>
  <c r="N466" i="8"/>
  <c r="N465" i="8"/>
  <c r="N464" i="8"/>
  <c r="N463" i="8"/>
  <c r="N462" i="8"/>
  <c r="N461" i="8"/>
  <c r="N460" i="8"/>
  <c r="N459" i="8"/>
  <c r="N458" i="8"/>
  <c r="N457" i="8"/>
  <c r="N456" i="8"/>
  <c r="N455" i="8"/>
  <c r="N454" i="8"/>
  <c r="N453" i="8"/>
  <c r="N452" i="8"/>
  <c r="N451" i="8"/>
  <c r="N450" i="8"/>
  <c r="N449" i="8"/>
  <c r="N448" i="8"/>
  <c r="N447" i="8"/>
  <c r="N446" i="8"/>
  <c r="N445" i="8"/>
  <c r="N444" i="8"/>
  <c r="N443" i="8"/>
  <c r="N442" i="8"/>
  <c r="N441" i="8"/>
  <c r="N440" i="8"/>
  <c r="N439" i="8"/>
  <c r="N438" i="8"/>
  <c r="N437" i="8"/>
  <c r="N436" i="8"/>
  <c r="N435" i="8"/>
  <c r="N434" i="8"/>
  <c r="N433" i="8"/>
  <c r="N432" i="8"/>
  <c r="N431" i="8"/>
  <c r="N430" i="8"/>
  <c r="N429" i="8"/>
  <c r="N428" i="8"/>
  <c r="N427" i="8"/>
  <c r="N426" i="8"/>
  <c r="N425" i="8"/>
  <c r="N424" i="8"/>
  <c r="N423" i="8"/>
  <c r="N422" i="8"/>
  <c r="N421" i="8"/>
  <c r="N420" i="8"/>
  <c r="N419" i="8"/>
  <c r="N418" i="8"/>
  <c r="N417" i="8"/>
  <c r="N416" i="8"/>
  <c r="N415" i="8"/>
  <c r="N414" i="8"/>
  <c r="N413" i="8"/>
  <c r="N412" i="8"/>
  <c r="N411" i="8"/>
  <c r="N410" i="8"/>
  <c r="N409" i="8"/>
  <c r="N408" i="8"/>
  <c r="N407" i="8"/>
  <c r="N406" i="8"/>
  <c r="N405" i="8"/>
  <c r="N404" i="8"/>
  <c r="N403" i="8"/>
  <c r="N402" i="8"/>
  <c r="N401" i="8"/>
  <c r="N400" i="8"/>
  <c r="N399" i="8"/>
  <c r="N398" i="8"/>
  <c r="N397" i="8"/>
  <c r="N396" i="8"/>
  <c r="N395" i="8"/>
  <c r="N394" i="8"/>
  <c r="N393" i="8"/>
  <c r="N392" i="8"/>
  <c r="N391" i="8"/>
  <c r="N390" i="8"/>
  <c r="N389" i="8"/>
  <c r="N388" i="8"/>
  <c r="N387" i="8"/>
  <c r="N386" i="8"/>
  <c r="N385" i="8"/>
  <c r="N384" i="8"/>
  <c r="N383" i="8"/>
  <c r="N382" i="8"/>
  <c r="N381" i="8"/>
  <c r="N380" i="8"/>
  <c r="N379" i="8"/>
  <c r="N378" i="8"/>
  <c r="N377" i="8"/>
  <c r="N376" i="8"/>
  <c r="N375" i="8"/>
  <c r="N374" i="8"/>
  <c r="N373" i="8"/>
  <c r="N372" i="8"/>
  <c r="N371" i="8"/>
  <c r="N370" i="8"/>
  <c r="N369" i="8"/>
  <c r="N368" i="8"/>
  <c r="N367" i="8"/>
  <c r="N366" i="8"/>
  <c r="N365" i="8"/>
  <c r="N364" i="8"/>
  <c r="N363" i="8"/>
  <c r="N362" i="8"/>
  <c r="N361" i="8"/>
  <c r="N360" i="8"/>
  <c r="N359" i="8"/>
  <c r="N358" i="8"/>
  <c r="N357" i="8"/>
  <c r="N356" i="8"/>
  <c r="N355" i="8"/>
  <c r="N354" i="8"/>
  <c r="N353" i="8"/>
  <c r="N352" i="8"/>
  <c r="N351" i="8"/>
  <c r="N350" i="8"/>
  <c r="N349" i="8"/>
  <c r="N348" i="8"/>
  <c r="N347" i="8"/>
  <c r="N346" i="8"/>
  <c r="N345" i="8"/>
  <c r="N344" i="8"/>
  <c r="N343" i="8"/>
  <c r="N342" i="8"/>
  <c r="N341" i="8"/>
  <c r="N340" i="8"/>
  <c r="N339" i="8"/>
  <c r="N338" i="8"/>
  <c r="N337" i="8"/>
  <c r="N336" i="8"/>
  <c r="N335" i="8"/>
  <c r="N334" i="8"/>
  <c r="N333" i="8"/>
  <c r="N332" i="8"/>
  <c r="N331" i="8"/>
  <c r="N330" i="8"/>
  <c r="N329" i="8"/>
  <c r="N328" i="8"/>
  <c r="N327" i="8"/>
  <c r="N326" i="8"/>
  <c r="N325" i="8"/>
  <c r="N324" i="8"/>
  <c r="N323" i="8"/>
  <c r="N322" i="8"/>
  <c r="N321" i="8"/>
  <c r="N320" i="8"/>
  <c r="N319" i="8"/>
  <c r="N318" i="8"/>
  <c r="N317" i="8"/>
  <c r="N316" i="8"/>
  <c r="N315" i="8"/>
  <c r="N314" i="8"/>
  <c r="N313" i="8"/>
  <c r="N312" i="8"/>
  <c r="N311" i="8"/>
  <c r="N310" i="8"/>
  <c r="N309" i="8"/>
  <c r="N308" i="8"/>
  <c r="N307" i="8"/>
  <c r="N306" i="8"/>
  <c r="N305" i="8"/>
  <c r="N304" i="8"/>
  <c r="N303" i="8"/>
  <c r="N302" i="8"/>
  <c r="N301" i="8"/>
  <c r="N300" i="8"/>
  <c r="N299" i="8"/>
  <c r="N298" i="8"/>
  <c r="N297" i="8"/>
  <c r="N296" i="8"/>
  <c r="N295" i="8"/>
  <c r="N294" i="8"/>
  <c r="N293" i="8"/>
  <c r="N292" i="8"/>
  <c r="N291" i="8"/>
  <c r="N290" i="8"/>
  <c r="N289" i="8"/>
  <c r="N288" i="8"/>
  <c r="N287" i="8"/>
  <c r="N286" i="8"/>
  <c r="N285" i="8"/>
  <c r="N284" i="8"/>
  <c r="N283" i="8"/>
  <c r="N282" i="8"/>
  <c r="N281" i="8"/>
  <c r="N280" i="8"/>
  <c r="N279" i="8"/>
  <c r="N278" i="8"/>
  <c r="N277" i="8"/>
  <c r="N276" i="8"/>
  <c r="N275" i="8"/>
  <c r="N274" i="8"/>
  <c r="N273" i="8"/>
  <c r="N272" i="8"/>
  <c r="N271" i="8"/>
  <c r="N270" i="8"/>
  <c r="N269" i="8"/>
  <c r="N268" i="8"/>
  <c r="N267" i="8"/>
  <c r="N266" i="8"/>
  <c r="N265" i="8"/>
  <c r="N264" i="8"/>
  <c r="N263" i="8"/>
  <c r="N262" i="8"/>
  <c r="N261" i="8"/>
  <c r="N260" i="8"/>
  <c r="N259" i="8"/>
  <c r="N258" i="8"/>
  <c r="N257" i="8"/>
  <c r="N256" i="8"/>
  <c r="N255" i="8"/>
  <c r="N254" i="8"/>
  <c r="N253" i="8"/>
  <c r="N252" i="8"/>
  <c r="N251" i="8"/>
  <c r="N250" i="8"/>
  <c r="N249" i="8"/>
  <c r="N248" i="8"/>
  <c r="N247" i="8"/>
  <c r="N246" i="8"/>
  <c r="N245" i="8"/>
  <c r="N244" i="8"/>
  <c r="N243" i="8"/>
  <c r="N242" i="8"/>
  <c r="N241" i="8"/>
  <c r="N240" i="8"/>
  <c r="N239" i="8"/>
  <c r="N238" i="8"/>
  <c r="N237" i="8"/>
  <c r="N236" i="8"/>
  <c r="N235" i="8"/>
  <c r="N234" i="8"/>
  <c r="N233" i="8"/>
  <c r="N232" i="8"/>
  <c r="N231" i="8"/>
  <c r="N230" i="8"/>
  <c r="N229" i="8"/>
  <c r="N228" i="8"/>
  <c r="N227" i="8"/>
  <c r="N226" i="8"/>
  <c r="N225" i="8"/>
  <c r="N224" i="8"/>
  <c r="N223" i="8"/>
  <c r="N222" i="8"/>
  <c r="N221" i="8"/>
  <c r="N220" i="8"/>
  <c r="N219" i="8"/>
  <c r="N218" i="8"/>
  <c r="N217" i="8"/>
  <c r="N216" i="8"/>
  <c r="N215" i="8"/>
  <c r="N214" i="8"/>
  <c r="N213" i="8"/>
  <c r="N212" i="8"/>
  <c r="N211" i="8"/>
  <c r="N210" i="8"/>
  <c r="N209" i="8"/>
  <c r="N208" i="8"/>
  <c r="N207" i="8"/>
  <c r="N206" i="8"/>
  <c r="N205" i="8"/>
  <c r="N204" i="8"/>
  <c r="N203" i="8"/>
  <c r="N202" i="8"/>
  <c r="N201" i="8"/>
  <c r="N200" i="8"/>
  <c r="N199" i="8"/>
  <c r="N198" i="8"/>
  <c r="N197" i="8"/>
  <c r="N196" i="8"/>
  <c r="N195" i="8"/>
  <c r="N194" i="8"/>
  <c r="N193" i="8"/>
  <c r="N192" i="8"/>
  <c r="N191" i="8"/>
  <c r="N190" i="8"/>
  <c r="N189" i="8"/>
  <c r="N188" i="8"/>
  <c r="N187" i="8"/>
  <c r="N186" i="8"/>
  <c r="N185" i="8"/>
  <c r="N184" i="8"/>
  <c r="N183" i="8"/>
  <c r="N182" i="8"/>
  <c r="N181" i="8"/>
  <c r="N180" i="8"/>
  <c r="N179" i="8"/>
  <c r="N178" i="8"/>
  <c r="N177" i="8"/>
  <c r="N176" i="8"/>
  <c r="N175" i="8"/>
  <c r="N174" i="8"/>
  <c r="N173" i="8"/>
  <c r="N172" i="8"/>
  <c r="N171" i="8"/>
  <c r="N170" i="8"/>
  <c r="N169" i="8"/>
  <c r="N168" i="8"/>
  <c r="N167" i="8"/>
  <c r="N166" i="8"/>
  <c r="N165" i="8"/>
  <c r="N164" i="8"/>
  <c r="N163" i="8"/>
  <c r="N162" i="8"/>
  <c r="N161" i="8"/>
  <c r="N160" i="8"/>
  <c r="N159" i="8"/>
  <c r="N158" i="8"/>
  <c r="N157" i="8"/>
  <c r="N156" i="8"/>
  <c r="N155" i="8"/>
  <c r="N154" i="8"/>
  <c r="N153" i="8"/>
  <c r="N152" i="8"/>
  <c r="N151" i="8"/>
  <c r="N150" i="8"/>
  <c r="N149" i="8"/>
  <c r="N148" i="8"/>
  <c r="N147" i="8"/>
  <c r="N146" i="8"/>
  <c r="N145" i="8"/>
  <c r="N144" i="8"/>
  <c r="N143" i="8"/>
  <c r="N142" i="8"/>
  <c r="N141" i="8"/>
  <c r="N140" i="8"/>
  <c r="N139" i="8"/>
  <c r="N138" i="8"/>
  <c r="N137" i="8"/>
  <c r="N136" i="8"/>
  <c r="N135" i="8"/>
  <c r="N134" i="8"/>
  <c r="N133" i="8"/>
  <c r="N132" i="8"/>
  <c r="N131" i="8"/>
  <c r="N130" i="8"/>
  <c r="N129" i="8"/>
  <c r="N128" i="8"/>
  <c r="N127" i="8"/>
  <c r="N126" i="8"/>
  <c r="N125" i="8"/>
  <c r="N124" i="8"/>
  <c r="N123" i="8"/>
  <c r="N122" i="8"/>
  <c r="N121" i="8"/>
  <c r="N120" i="8"/>
  <c r="N119" i="8"/>
  <c r="N118" i="8"/>
  <c r="N117" i="8"/>
  <c r="N116" i="8"/>
  <c r="N115" i="8"/>
  <c r="N114" i="8"/>
  <c r="N113" i="8"/>
  <c r="N112" i="8"/>
  <c r="N111" i="8"/>
  <c r="N110" i="8"/>
  <c r="N109" i="8"/>
  <c r="N108" i="8"/>
  <c r="N107" i="8"/>
  <c r="N106" i="8"/>
  <c r="N105" i="8"/>
  <c r="N104" i="8"/>
  <c r="N103" i="8"/>
  <c r="N102" i="8"/>
  <c r="N101" i="8"/>
  <c r="N100" i="8"/>
  <c r="N99" i="8"/>
  <c r="N98" i="8"/>
  <c r="N97" i="8"/>
  <c r="N96" i="8"/>
  <c r="N95" i="8"/>
  <c r="N94" i="8"/>
  <c r="N93" i="8"/>
  <c r="N92" i="8"/>
  <c r="N91" i="8"/>
  <c r="N90" i="8"/>
  <c r="N89" i="8"/>
  <c r="N88" i="8"/>
  <c r="N87" i="8"/>
  <c r="N86" i="8"/>
  <c r="N85" i="8"/>
  <c r="N84" i="8"/>
  <c r="N83" i="8"/>
  <c r="N82" i="8"/>
  <c r="N81" i="8"/>
  <c r="N80" i="8"/>
  <c r="N79" i="8"/>
  <c r="N78" i="8"/>
  <c r="N77" i="8"/>
  <c r="N76" i="8"/>
  <c r="N75" i="8"/>
  <c r="N74" i="8"/>
  <c r="N73" i="8"/>
  <c r="N72" i="8"/>
  <c r="N71" i="8"/>
  <c r="N70" i="8"/>
  <c r="N69" i="8"/>
  <c r="N68" i="8"/>
  <c r="N67" i="8"/>
  <c r="N66" i="8"/>
  <c r="N65" i="8"/>
  <c r="N64" i="8"/>
  <c r="N63" i="8"/>
  <c r="N62" i="8"/>
  <c r="N61" i="8"/>
  <c r="N60" i="8"/>
  <c r="N59" i="8"/>
  <c r="N58" i="8"/>
  <c r="N57" i="8"/>
  <c r="N56" i="8"/>
  <c r="N55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6" i="8"/>
  <c r="N5" i="8"/>
  <c r="N4" i="8"/>
  <c r="D7" i="4" l="1"/>
  <c r="D8" i="4"/>
  <c r="D10" i="4"/>
  <c r="D12" i="4"/>
  <c r="D14" i="4"/>
  <c r="D15" i="4"/>
  <c r="D16" i="4"/>
  <c r="D19" i="4"/>
  <c r="D20" i="4"/>
  <c r="D22" i="4"/>
  <c r="D23" i="4"/>
  <c r="D24" i="4"/>
  <c r="D27" i="4"/>
  <c r="D28" i="4"/>
  <c r="D30" i="4"/>
  <c r="D31" i="4"/>
  <c r="D32" i="4"/>
  <c r="D35" i="4"/>
  <c r="D36" i="4"/>
  <c r="D38" i="4"/>
  <c r="D40" i="4"/>
  <c r="D42" i="4"/>
  <c r="D43" i="4"/>
  <c r="D44" i="4"/>
  <c r="D47" i="4"/>
  <c r="D48" i="4"/>
  <c r="D51" i="4"/>
  <c r="D52" i="4"/>
  <c r="D54" i="4"/>
  <c r="D56" i="4"/>
  <c r="D58" i="4"/>
  <c r="D59" i="4"/>
  <c r="D60" i="4"/>
  <c r="D63" i="4"/>
  <c r="D64" i="4"/>
  <c r="D66" i="4"/>
  <c r="D67" i="4"/>
  <c r="D68" i="4"/>
  <c r="D71" i="4"/>
  <c r="D72" i="4"/>
  <c r="D74" i="4"/>
  <c r="D75" i="4"/>
  <c r="D76" i="4"/>
  <c r="D79" i="4"/>
  <c r="D80" i="4"/>
  <c r="D82" i="4"/>
  <c r="D84" i="4"/>
  <c r="D86" i="4"/>
  <c r="D87" i="4"/>
  <c r="D88" i="4"/>
  <c r="D91" i="4"/>
  <c r="D92" i="4"/>
  <c r="D95" i="4"/>
  <c r="D96" i="4"/>
  <c r="D99" i="4"/>
  <c r="D100" i="4"/>
  <c r="D103" i="4"/>
  <c r="D104" i="4"/>
  <c r="D107" i="4"/>
  <c r="D108" i="4"/>
  <c r="D111" i="4"/>
  <c r="D112" i="4"/>
  <c r="D116" i="4"/>
  <c r="D118" i="4"/>
  <c r="D119" i="4"/>
  <c r="D120" i="4"/>
  <c r="D123" i="4"/>
  <c r="D124" i="4"/>
  <c r="D126" i="4"/>
  <c r="D127" i="4"/>
  <c r="D128" i="4"/>
  <c r="D130" i="4"/>
  <c r="D131" i="4"/>
  <c r="D132" i="4"/>
  <c r="D134" i="4"/>
  <c r="D135" i="4"/>
  <c r="D136" i="4"/>
  <c r="D139" i="4"/>
  <c r="D140" i="4"/>
  <c r="D142" i="4"/>
  <c r="D143" i="4"/>
  <c r="D144" i="4"/>
  <c r="D147" i="4"/>
  <c r="D148" i="4"/>
  <c r="D150" i="4"/>
  <c r="D151" i="4"/>
  <c r="D152" i="4"/>
  <c r="D155" i="4"/>
  <c r="D156" i="4"/>
  <c r="D158" i="4"/>
  <c r="D159" i="4"/>
  <c r="D160" i="4"/>
  <c r="D162" i="4"/>
  <c r="D163" i="4"/>
  <c r="D164" i="4"/>
  <c r="D166" i="4"/>
  <c r="D168" i="4"/>
  <c r="D170" i="4"/>
  <c r="D171" i="4"/>
  <c r="D172" i="4"/>
  <c r="D175" i="4"/>
  <c r="D176" i="4"/>
  <c r="D178" i="4"/>
  <c r="D179" i="4"/>
  <c r="D180" i="4"/>
  <c r="D183" i="4"/>
  <c r="D184" i="4"/>
  <c r="D186" i="4"/>
  <c r="D187" i="4"/>
  <c r="D188" i="4"/>
  <c r="D191" i="4"/>
  <c r="D192" i="4"/>
  <c r="D194" i="4"/>
  <c r="D196" i="4"/>
  <c r="D199" i="4"/>
  <c r="D200" i="4"/>
  <c r="D203" i="4"/>
  <c r="D204" i="4"/>
  <c r="D207" i="4"/>
  <c r="D208" i="4"/>
  <c r="D211" i="4"/>
  <c r="D212" i="4"/>
  <c r="D215" i="4"/>
  <c r="D216" i="4"/>
  <c r="D219" i="4"/>
  <c r="D220" i="4"/>
  <c r="D223" i="4"/>
  <c r="D224" i="4"/>
  <c r="D226" i="4"/>
  <c r="D228" i="4"/>
  <c r="D230" i="4"/>
  <c r="D231" i="4"/>
  <c r="D232" i="4"/>
  <c r="D235" i="4"/>
  <c r="D236" i="4"/>
  <c r="D238" i="4"/>
  <c r="D239" i="4"/>
  <c r="D240" i="4"/>
  <c r="D243" i="4"/>
  <c r="D244" i="4"/>
  <c r="D246" i="4"/>
  <c r="D247" i="4"/>
  <c r="D248" i="4"/>
  <c r="D250" i="4"/>
  <c r="D251" i="4"/>
  <c r="D252" i="4"/>
  <c r="D254" i="4"/>
  <c r="D255" i="4"/>
  <c r="D256" i="4"/>
  <c r="D259" i="4"/>
  <c r="D260" i="4"/>
  <c r="D262" i="4"/>
  <c r="D263" i="4"/>
  <c r="D264" i="4"/>
  <c r="D267" i="4"/>
  <c r="D268" i="4"/>
  <c r="D270" i="4"/>
  <c r="D272" i="4"/>
  <c r="D274" i="4"/>
  <c r="D275" i="4"/>
  <c r="D276" i="4"/>
  <c r="D278" i="4"/>
  <c r="D279" i="4"/>
  <c r="D280" i="4"/>
  <c r="D282" i="4"/>
  <c r="D283" i="4"/>
  <c r="D284" i="4"/>
  <c r="D287" i="4"/>
  <c r="D288" i="4"/>
  <c r="D290" i="4"/>
  <c r="D291" i="4"/>
  <c r="D292" i="4"/>
  <c r="D295" i="4"/>
  <c r="D296" i="4"/>
  <c r="D298" i="4"/>
  <c r="D299" i="4"/>
  <c r="D300" i="4"/>
  <c r="D303" i="4"/>
  <c r="D304" i="4"/>
  <c r="D306" i="4"/>
  <c r="D308" i="4"/>
  <c r="D309" i="4"/>
  <c r="D311" i="4"/>
  <c r="D312" i="4"/>
  <c r="D313" i="4"/>
  <c r="D314" i="4"/>
  <c r="D315" i="4"/>
  <c r="D316" i="4"/>
  <c r="D317" i="4"/>
  <c r="D318" i="4"/>
  <c r="D319" i="4"/>
  <c r="D320" i="4"/>
  <c r="D321" i="4"/>
  <c r="D323" i="4"/>
  <c r="D324" i="4"/>
  <c r="D325" i="4"/>
  <c r="D327" i="4"/>
  <c r="D328" i="4"/>
  <c r="D329" i="4"/>
  <c r="D331" i="4"/>
  <c r="D332" i="4"/>
  <c r="D333" i="4"/>
  <c r="D334" i="4"/>
  <c r="D335" i="4"/>
  <c r="D336" i="4"/>
  <c r="D337" i="4"/>
  <c r="D339" i="4"/>
  <c r="D340" i="4"/>
  <c r="D341" i="4"/>
  <c r="D343" i="4"/>
  <c r="D344" i="4"/>
  <c r="D345" i="4"/>
  <c r="D347" i="4"/>
  <c r="D348" i="4"/>
  <c r="D350" i="4"/>
  <c r="D351" i="4"/>
  <c r="D352" i="4"/>
  <c r="D354" i="4"/>
  <c r="D356" i="4"/>
  <c r="D359" i="4"/>
  <c r="D360" i="4"/>
  <c r="D362" i="4"/>
  <c r="D363" i="4"/>
  <c r="D364" i="4"/>
  <c r="D367" i="4"/>
  <c r="D368" i="4"/>
  <c r="D370" i="4"/>
  <c r="D371" i="4"/>
  <c r="D372" i="4"/>
  <c r="D373" i="4"/>
  <c r="D374" i="4"/>
  <c r="D375" i="4"/>
  <c r="D376" i="4"/>
  <c r="D378" i="4"/>
  <c r="D380" i="4"/>
  <c r="D383" i="4"/>
  <c r="D384" i="4"/>
  <c r="D385" i="4"/>
  <c r="D386" i="4"/>
  <c r="D387" i="4"/>
  <c r="D388" i="4"/>
  <c r="D390" i="4"/>
  <c r="D391" i="4"/>
  <c r="D392" i="4"/>
  <c r="D394" i="4"/>
  <c r="D395" i="4"/>
  <c r="D396" i="4"/>
  <c r="D398" i="4"/>
  <c r="D399" i="4"/>
  <c r="D400" i="4"/>
  <c r="D402" i="4"/>
  <c r="D403" i="4"/>
  <c r="D404" i="4"/>
  <c r="D406" i="4"/>
  <c r="D407" i="4"/>
  <c r="D408" i="4"/>
  <c r="D411" i="4"/>
  <c r="D412" i="4"/>
  <c r="D413" i="4"/>
  <c r="D415" i="4"/>
  <c r="D416" i="4"/>
  <c r="D418" i="4"/>
  <c r="D420" i="4"/>
  <c r="D423" i="4"/>
  <c r="D424" i="4"/>
  <c r="D425" i="4"/>
  <c r="D426" i="4"/>
  <c r="D427" i="4"/>
  <c r="D428" i="4"/>
  <c r="D429" i="4"/>
  <c r="D430" i="4"/>
  <c r="D431" i="4"/>
  <c r="D432" i="4"/>
  <c r="D433" i="4"/>
  <c r="D435" i="4"/>
  <c r="D436" i="4"/>
  <c r="D438" i="4"/>
  <c r="D439" i="4"/>
  <c r="D440" i="4"/>
  <c r="D442" i="4"/>
  <c r="D443" i="4"/>
  <c r="D444" i="4"/>
  <c r="D447" i="4"/>
  <c r="D448" i="4"/>
  <c r="D449" i="4"/>
  <c r="D450" i="4"/>
  <c r="D451" i="4"/>
  <c r="D452" i="4"/>
  <c r="D453" i="4"/>
  <c r="D455" i="4"/>
  <c r="D456" i="4"/>
  <c r="D459" i="4"/>
  <c r="D460" i="4"/>
  <c r="D461" i="4"/>
  <c r="D462" i="4"/>
  <c r="D463" i="4"/>
  <c r="D464" i="4"/>
  <c r="D467" i="4"/>
  <c r="D468" i="4"/>
  <c r="D469" i="4"/>
  <c r="D470" i="4"/>
  <c r="D471" i="4"/>
  <c r="D472" i="4"/>
  <c r="D473" i="4"/>
  <c r="D475" i="4"/>
  <c r="D476" i="4"/>
  <c r="D478" i="4"/>
  <c r="D479" i="4"/>
  <c r="D480" i="4"/>
  <c r="D482" i="4"/>
  <c r="D483" i="4"/>
  <c r="D484" i="4"/>
  <c r="D486" i="4"/>
  <c r="D487" i="4"/>
  <c r="D488" i="4"/>
  <c r="D491" i="4"/>
  <c r="D492" i="4"/>
  <c r="D493" i="4"/>
  <c r="D494" i="4"/>
  <c r="D495" i="4"/>
  <c r="D496" i="4"/>
  <c r="D499" i="4"/>
  <c r="D500" i="4"/>
  <c r="D501" i="4"/>
  <c r="D503" i="4"/>
  <c r="D504" i="4"/>
  <c r="D505" i="4"/>
  <c r="D506" i="4"/>
  <c r="D507" i="4"/>
  <c r="D508" i="4"/>
  <c r="D511" i="4"/>
  <c r="D512" i="4"/>
  <c r="D513" i="4"/>
  <c r="D515" i="4"/>
  <c r="D516" i="4"/>
  <c r="D517" i="4"/>
  <c r="D518" i="4"/>
  <c r="D519" i="4"/>
  <c r="D520" i="4"/>
  <c r="D521" i="4"/>
  <c r="D522" i="4"/>
  <c r="D523" i="4"/>
  <c r="D524" i="4"/>
  <c r="D525" i="4"/>
  <c r="D527" i="4"/>
  <c r="D528" i="4"/>
  <c r="D529" i="4"/>
  <c r="D530" i="4"/>
  <c r="D532" i="4"/>
  <c r="D533" i="4"/>
  <c r="D535" i="4"/>
  <c r="D536" i="4"/>
  <c r="D537" i="4"/>
  <c r="D538" i="4"/>
  <c r="D539" i="4"/>
  <c r="D540" i="4"/>
  <c r="D541" i="4"/>
  <c r="D542" i="4"/>
  <c r="D543" i="4"/>
  <c r="D544" i="4"/>
  <c r="D545" i="4"/>
  <c r="D547" i="4"/>
  <c r="D548" i="4"/>
  <c r="D549" i="4"/>
  <c r="D551" i="4"/>
  <c r="D552" i="4"/>
  <c r="D553" i="4"/>
  <c r="D554" i="4"/>
  <c r="D555" i="4"/>
  <c r="D556" i="4"/>
  <c r="D557" i="4"/>
  <c r="D559" i="4"/>
  <c r="D560" i="4"/>
  <c r="D561" i="4"/>
  <c r="D562" i="4"/>
  <c r="D563" i="4"/>
  <c r="D564" i="4"/>
  <c r="D565" i="4"/>
  <c r="D566" i="4"/>
  <c r="D567" i="4"/>
  <c r="D568" i="4"/>
  <c r="D569" i="4"/>
  <c r="D571" i="4"/>
  <c r="D572" i="4"/>
  <c r="D573" i="4"/>
  <c r="D349" i="4"/>
  <c r="D357" i="4"/>
  <c r="D381" i="4"/>
  <c r="D389" i="4"/>
  <c r="D405" i="4"/>
  <c r="D421" i="4"/>
  <c r="D437" i="4"/>
  <c r="D445" i="4"/>
  <c r="D477" i="4"/>
  <c r="D485" i="4"/>
  <c r="D509" i="4"/>
  <c r="C574" i="7"/>
  <c r="D570" i="4"/>
  <c r="D558" i="4"/>
  <c r="D550" i="4"/>
  <c r="D546" i="4"/>
  <c r="D534" i="4"/>
  <c r="D531" i="4"/>
  <c r="D526" i="4"/>
  <c r="D514" i="4"/>
  <c r="D510" i="4"/>
  <c r="D502" i="4"/>
  <c r="D498" i="4"/>
  <c r="D497" i="4"/>
  <c r="D490" i="4"/>
  <c r="D489" i="4"/>
  <c r="D481" i="4"/>
  <c r="D474" i="4"/>
  <c r="D466" i="4"/>
  <c r="D465" i="4"/>
  <c r="D458" i="4"/>
  <c r="D457" i="4"/>
  <c r="D454" i="4"/>
  <c r="D446" i="4"/>
  <c r="D441" i="4"/>
  <c r="D434" i="4"/>
  <c r="D422" i="4"/>
  <c r="D419" i="4"/>
  <c r="D417" i="4"/>
  <c r="D414" i="4"/>
  <c r="D410" i="4"/>
  <c r="D409" i="4"/>
  <c r="D401" i="4"/>
  <c r="D397" i="4"/>
  <c r="D393" i="4"/>
  <c r="D382" i="4"/>
  <c r="D379" i="4"/>
  <c r="D377" i="4"/>
  <c r="D369" i="4"/>
  <c r="D366" i="4"/>
  <c r="D365" i="4"/>
  <c r="D361" i="4"/>
  <c r="D358" i="4"/>
  <c r="D355" i="4"/>
  <c r="D353" i="4"/>
  <c r="D346" i="4"/>
  <c r="D342" i="4"/>
  <c r="D338" i="4"/>
  <c r="D330" i="4"/>
  <c r="D326" i="4"/>
  <c r="D322" i="4"/>
  <c r="D310" i="4"/>
  <c r="D307" i="4"/>
  <c r="D305" i="4"/>
  <c r="D302" i="4"/>
  <c r="D301" i="4"/>
  <c r="D297" i="4"/>
  <c r="D294" i="4"/>
  <c r="D293" i="4"/>
  <c r="D289" i="4"/>
  <c r="D286" i="4"/>
  <c r="D285" i="4"/>
  <c r="D281" i="4"/>
  <c r="D277" i="4"/>
  <c r="D273" i="4"/>
  <c r="D271" i="4"/>
  <c r="D269" i="4"/>
  <c r="D266" i="4"/>
  <c r="D265" i="4"/>
  <c r="D261" i="4"/>
  <c r="D258" i="4"/>
  <c r="D257" i="4"/>
  <c r="D253" i="4"/>
  <c r="D249" i="4"/>
  <c r="D245" i="4"/>
  <c r="D242" i="4"/>
  <c r="D241" i="4"/>
  <c r="D237" i="4"/>
  <c r="D234" i="4"/>
  <c r="D233" i="4"/>
  <c r="D229" i="4"/>
  <c r="D227" i="4"/>
  <c r="D225" i="4"/>
  <c r="D222" i="4"/>
  <c r="D221" i="4"/>
  <c r="D218" i="4"/>
  <c r="D217" i="4"/>
  <c r="D214" i="4"/>
  <c r="D213" i="4"/>
  <c r="D210" i="4"/>
  <c r="D209" i="4"/>
  <c r="D206" i="4"/>
  <c r="D205" i="4"/>
  <c r="D202" i="4"/>
  <c r="D201" i="4"/>
  <c r="D198" i="4"/>
  <c r="D197" i="4"/>
  <c r="D195" i="4"/>
  <c r="D193" i="4"/>
  <c r="D190" i="4"/>
  <c r="D189" i="4"/>
  <c r="D185" i="4"/>
  <c r="D182" i="4"/>
  <c r="D181" i="4"/>
  <c r="D177" i="4"/>
  <c r="D174" i="4"/>
  <c r="D173" i="4"/>
  <c r="D169" i="4"/>
  <c r="D167" i="4"/>
  <c r="D165" i="4"/>
  <c r="D161" i="4"/>
  <c r="D157" i="4"/>
  <c r="D154" i="4"/>
  <c r="D153" i="4"/>
  <c r="D149" i="4"/>
  <c r="D146" i="4"/>
  <c r="D145" i="4"/>
  <c r="D141" i="4"/>
  <c r="D138" i="4"/>
  <c r="D137" i="4"/>
  <c r="D133" i="4"/>
  <c r="D129" i="4"/>
  <c r="D125" i="4"/>
  <c r="D122" i="4"/>
  <c r="D121" i="4"/>
  <c r="D117" i="4"/>
  <c r="D115" i="4"/>
  <c r="D114" i="4"/>
  <c r="D113" i="4"/>
  <c r="D110" i="4"/>
  <c r="D109" i="4"/>
  <c r="D106" i="4"/>
  <c r="D105" i="4"/>
  <c r="D102" i="4"/>
  <c r="D101" i="4"/>
  <c r="D98" i="4"/>
  <c r="D97" i="4"/>
  <c r="D94" i="4"/>
  <c r="D93" i="4"/>
  <c r="D90" i="4"/>
  <c r="D89" i="4"/>
  <c r="D85" i="4"/>
  <c r="D83" i="4"/>
  <c r="D81" i="4"/>
  <c r="D78" i="4"/>
  <c r="D77" i="4"/>
  <c r="D73" i="4"/>
  <c r="D70" i="4"/>
  <c r="D69" i="4"/>
  <c r="D65" i="4"/>
  <c r="D62" i="4"/>
  <c r="D61" i="4"/>
  <c r="D57" i="4"/>
  <c r="D55" i="4"/>
  <c r="D53" i="4"/>
  <c r="D50" i="4"/>
  <c r="D49" i="4"/>
  <c r="D46" i="4"/>
  <c r="D45" i="4"/>
  <c r="D41" i="4"/>
  <c r="D39" i="4"/>
  <c r="D37" i="4"/>
  <c r="D34" i="4"/>
  <c r="D33" i="4"/>
  <c r="D29" i="4"/>
  <c r="D26" i="4"/>
  <c r="D25" i="4"/>
  <c r="D21" i="4"/>
  <c r="D18" i="4"/>
  <c r="D17" i="4"/>
  <c r="D13" i="4"/>
  <c r="D11" i="4"/>
  <c r="D9" i="4"/>
  <c r="D6" i="4"/>
  <c r="D5" i="4"/>
  <c r="D4" i="4"/>
  <c r="D574" i="4" l="1"/>
  <c r="D574" i="7"/>
  <c r="L574" i="1" l="1"/>
  <c r="M574" i="1" l="1"/>
  <c r="G574" i="1"/>
  <c r="C10" i="4" l="1"/>
  <c r="E10" i="4" s="1"/>
  <c r="N4" i="1"/>
  <c r="C4" i="4" s="1"/>
  <c r="E4" i="4" s="1"/>
  <c r="J574" i="1"/>
  <c r="C5" i="4" l="1"/>
  <c r="E5" i="4" s="1"/>
  <c r="C573" i="4" l="1"/>
  <c r="E573" i="4" s="1"/>
  <c r="C561" i="4"/>
  <c r="E561" i="4" s="1"/>
  <c r="C549" i="4"/>
  <c r="E549" i="4" s="1"/>
  <c r="C537" i="4"/>
  <c r="E537" i="4" s="1"/>
  <c r="C525" i="4"/>
  <c r="E525" i="4" s="1"/>
  <c r="C513" i="4"/>
  <c r="E513" i="4" s="1"/>
  <c r="C501" i="4"/>
  <c r="E501" i="4" s="1"/>
  <c r="C489" i="4"/>
  <c r="E489" i="4" s="1"/>
  <c r="C477" i="4"/>
  <c r="E477" i="4" s="1"/>
  <c r="C465" i="4"/>
  <c r="E465" i="4" s="1"/>
  <c r="C453" i="4"/>
  <c r="E453" i="4" s="1"/>
  <c r="C445" i="4"/>
  <c r="E445" i="4" s="1"/>
  <c r="C433" i="4"/>
  <c r="E433" i="4" s="1"/>
  <c r="C421" i="4"/>
  <c r="E421" i="4" s="1"/>
  <c r="C409" i="4"/>
  <c r="E409" i="4" s="1"/>
  <c r="C397" i="4"/>
  <c r="E397" i="4" s="1"/>
  <c r="C385" i="4"/>
  <c r="E385" i="4" s="1"/>
  <c r="C373" i="4"/>
  <c r="E373" i="4" s="1"/>
  <c r="C361" i="4"/>
  <c r="E361" i="4" s="1"/>
  <c r="C349" i="4"/>
  <c r="E349" i="4" s="1"/>
  <c r="C337" i="4"/>
  <c r="E337" i="4" s="1"/>
  <c r="C325" i="4"/>
  <c r="E325" i="4" s="1"/>
  <c r="C313" i="4"/>
  <c r="E313" i="4" s="1"/>
  <c r="C293" i="4"/>
  <c r="E293" i="4" s="1"/>
  <c r="C273" i="4"/>
  <c r="E273" i="4" s="1"/>
  <c r="C265" i="4"/>
  <c r="E265" i="4" s="1"/>
  <c r="C253" i="4"/>
  <c r="E253" i="4" s="1"/>
  <c r="C241" i="4"/>
  <c r="E241" i="4" s="1"/>
  <c r="C233" i="4"/>
  <c r="E233" i="4" s="1"/>
  <c r="C229" i="4"/>
  <c r="E229" i="4" s="1"/>
  <c r="C217" i="4"/>
  <c r="E217" i="4" s="1"/>
  <c r="C205" i="4"/>
  <c r="E205" i="4" s="1"/>
  <c r="C193" i="4"/>
  <c r="E193" i="4" s="1"/>
  <c r="C181" i="4"/>
  <c r="E181" i="4" s="1"/>
  <c r="C169" i="4"/>
  <c r="E169" i="4" s="1"/>
  <c r="C157" i="4"/>
  <c r="E157" i="4" s="1"/>
  <c r="C145" i="4"/>
  <c r="E145" i="4" s="1"/>
  <c r="C133" i="4"/>
  <c r="E133" i="4" s="1"/>
  <c r="C113" i="4"/>
  <c r="E113" i="4" s="1"/>
  <c r="C101" i="4"/>
  <c r="E101" i="4" s="1"/>
  <c r="C89" i="4"/>
  <c r="E89" i="4" s="1"/>
  <c r="C77" i="4"/>
  <c r="E77" i="4" s="1"/>
  <c r="C65" i="4"/>
  <c r="E65" i="4" s="1"/>
  <c r="C53" i="4"/>
  <c r="E53" i="4" s="1"/>
  <c r="C41" i="4"/>
  <c r="E41" i="4" s="1"/>
  <c r="C29" i="4"/>
  <c r="E29" i="4" s="1"/>
  <c r="C17" i="4"/>
  <c r="E17" i="4" s="1"/>
  <c r="C568" i="4"/>
  <c r="E568" i="4" s="1"/>
  <c r="C552" i="4"/>
  <c r="E552" i="4" s="1"/>
  <c r="C540" i="4"/>
  <c r="E540" i="4" s="1"/>
  <c r="C520" i="4"/>
  <c r="E520" i="4" s="1"/>
  <c r="C508" i="4"/>
  <c r="E508" i="4" s="1"/>
  <c r="C496" i="4"/>
  <c r="E496" i="4" s="1"/>
  <c r="C480" i="4"/>
  <c r="E480" i="4" s="1"/>
  <c r="C468" i="4"/>
  <c r="E468" i="4" s="1"/>
  <c r="C452" i="4"/>
  <c r="E452" i="4" s="1"/>
  <c r="C436" i="4"/>
  <c r="E436" i="4" s="1"/>
  <c r="C420" i="4"/>
  <c r="E420" i="4" s="1"/>
  <c r="C404" i="4"/>
  <c r="E404" i="4" s="1"/>
  <c r="C388" i="4"/>
  <c r="E388" i="4" s="1"/>
  <c r="C376" i="4"/>
  <c r="E376" i="4" s="1"/>
  <c r="C364" i="4"/>
  <c r="E364" i="4" s="1"/>
  <c r="C352" i="4"/>
  <c r="E352" i="4" s="1"/>
  <c r="C348" i="4"/>
  <c r="E348" i="4" s="1"/>
  <c r="C340" i="4"/>
  <c r="E340" i="4" s="1"/>
  <c r="C332" i="4"/>
  <c r="E332" i="4" s="1"/>
  <c r="C328" i="4"/>
  <c r="E328" i="4" s="1"/>
  <c r="C324" i="4"/>
  <c r="E324" i="4" s="1"/>
  <c r="C320" i="4"/>
  <c r="E320" i="4" s="1"/>
  <c r="C316" i="4"/>
  <c r="E316" i="4" s="1"/>
  <c r="C312" i="4"/>
  <c r="E312" i="4" s="1"/>
  <c r="C308" i="4"/>
  <c r="E308" i="4" s="1"/>
  <c r="C304" i="4"/>
  <c r="E304" i="4" s="1"/>
  <c r="C300" i="4"/>
  <c r="E300" i="4" s="1"/>
  <c r="C296" i="4"/>
  <c r="E296" i="4" s="1"/>
  <c r="C292" i="4"/>
  <c r="E292" i="4" s="1"/>
  <c r="C288" i="4"/>
  <c r="E288" i="4" s="1"/>
  <c r="C284" i="4"/>
  <c r="E284" i="4" s="1"/>
  <c r="C280" i="4"/>
  <c r="E280" i="4" s="1"/>
  <c r="C276" i="4"/>
  <c r="E276" i="4" s="1"/>
  <c r="C272" i="4"/>
  <c r="E272" i="4" s="1"/>
  <c r="C268" i="4"/>
  <c r="E268" i="4" s="1"/>
  <c r="C264" i="4"/>
  <c r="E264" i="4" s="1"/>
  <c r="C260" i="4"/>
  <c r="E260" i="4" s="1"/>
  <c r="C256" i="4"/>
  <c r="E256" i="4" s="1"/>
  <c r="C252" i="4"/>
  <c r="E252" i="4" s="1"/>
  <c r="C248" i="4"/>
  <c r="E248" i="4" s="1"/>
  <c r="C244" i="4"/>
  <c r="E244" i="4" s="1"/>
  <c r="C240" i="4"/>
  <c r="E240" i="4" s="1"/>
  <c r="C236" i="4"/>
  <c r="E236" i="4" s="1"/>
  <c r="C232" i="4"/>
  <c r="E232" i="4" s="1"/>
  <c r="C228" i="4"/>
  <c r="E228" i="4" s="1"/>
  <c r="C224" i="4"/>
  <c r="E224" i="4" s="1"/>
  <c r="C220" i="4"/>
  <c r="E220" i="4" s="1"/>
  <c r="C216" i="4"/>
  <c r="E216" i="4" s="1"/>
  <c r="C212" i="4"/>
  <c r="E212" i="4" s="1"/>
  <c r="C208" i="4"/>
  <c r="E208" i="4" s="1"/>
  <c r="C204" i="4"/>
  <c r="E204" i="4" s="1"/>
  <c r="C200" i="4"/>
  <c r="E200" i="4" s="1"/>
  <c r="C196" i="4"/>
  <c r="E196" i="4" s="1"/>
  <c r="C192" i="4"/>
  <c r="E192" i="4" s="1"/>
  <c r="C188" i="4"/>
  <c r="E188" i="4" s="1"/>
  <c r="C184" i="4"/>
  <c r="E184" i="4" s="1"/>
  <c r="C180" i="4"/>
  <c r="E180" i="4" s="1"/>
  <c r="C176" i="4"/>
  <c r="E176" i="4" s="1"/>
  <c r="C172" i="4"/>
  <c r="E172" i="4" s="1"/>
  <c r="C168" i="4"/>
  <c r="E168" i="4" s="1"/>
  <c r="C164" i="4"/>
  <c r="E164" i="4" s="1"/>
  <c r="C160" i="4"/>
  <c r="E160" i="4" s="1"/>
  <c r="C156" i="4"/>
  <c r="E156" i="4" s="1"/>
  <c r="C152" i="4"/>
  <c r="E152" i="4" s="1"/>
  <c r="C148" i="4"/>
  <c r="E148" i="4" s="1"/>
  <c r="C144" i="4"/>
  <c r="E144" i="4" s="1"/>
  <c r="C140" i="4"/>
  <c r="E140" i="4" s="1"/>
  <c r="C136" i="4"/>
  <c r="E136" i="4" s="1"/>
  <c r="C132" i="4"/>
  <c r="E132" i="4" s="1"/>
  <c r="C128" i="4"/>
  <c r="E128" i="4" s="1"/>
  <c r="C124" i="4"/>
  <c r="E124" i="4" s="1"/>
  <c r="C120" i="4"/>
  <c r="E120" i="4" s="1"/>
  <c r="C116" i="4"/>
  <c r="E116" i="4" s="1"/>
  <c r="C112" i="4"/>
  <c r="E112" i="4" s="1"/>
  <c r="C108" i="4"/>
  <c r="E108" i="4" s="1"/>
  <c r="C104" i="4"/>
  <c r="E104" i="4" s="1"/>
  <c r="C100" i="4"/>
  <c r="E100" i="4" s="1"/>
  <c r="C96" i="4"/>
  <c r="E96" i="4" s="1"/>
  <c r="C92" i="4"/>
  <c r="E92" i="4" s="1"/>
  <c r="C88" i="4"/>
  <c r="E88" i="4" s="1"/>
  <c r="C84" i="4"/>
  <c r="E84" i="4" s="1"/>
  <c r="C80" i="4"/>
  <c r="E80" i="4" s="1"/>
  <c r="C76" i="4"/>
  <c r="E76" i="4" s="1"/>
  <c r="C72" i="4"/>
  <c r="E72" i="4" s="1"/>
  <c r="C68" i="4"/>
  <c r="E68" i="4" s="1"/>
  <c r="C64" i="4"/>
  <c r="E64" i="4" s="1"/>
  <c r="C60" i="4"/>
  <c r="E60" i="4" s="1"/>
  <c r="C56" i="4"/>
  <c r="E56" i="4" s="1"/>
  <c r="C52" i="4"/>
  <c r="E52" i="4" s="1"/>
  <c r="C48" i="4"/>
  <c r="E48" i="4" s="1"/>
  <c r="C44" i="4"/>
  <c r="E44" i="4" s="1"/>
  <c r="C40" i="4"/>
  <c r="E40" i="4" s="1"/>
  <c r="C36" i="4"/>
  <c r="E36" i="4" s="1"/>
  <c r="C32" i="4"/>
  <c r="E32" i="4" s="1"/>
  <c r="C28" i="4"/>
  <c r="E28" i="4" s="1"/>
  <c r="C24" i="4"/>
  <c r="E24" i="4" s="1"/>
  <c r="C20" i="4"/>
  <c r="E20" i="4" s="1"/>
  <c r="C16" i="4"/>
  <c r="E16" i="4" s="1"/>
  <c r="C12" i="4"/>
  <c r="E12" i="4" s="1"/>
  <c r="C7" i="4"/>
  <c r="E7" i="4" s="1"/>
  <c r="C569" i="4"/>
  <c r="E569" i="4" s="1"/>
  <c r="C557" i="4"/>
  <c r="E557" i="4" s="1"/>
  <c r="C545" i="4"/>
  <c r="E545" i="4" s="1"/>
  <c r="C533" i="4"/>
  <c r="E533" i="4" s="1"/>
  <c r="C521" i="4"/>
  <c r="E521" i="4" s="1"/>
  <c r="C517" i="4"/>
  <c r="E517" i="4" s="1"/>
  <c r="C505" i="4"/>
  <c r="E505" i="4" s="1"/>
  <c r="C493" i="4"/>
  <c r="E493" i="4" s="1"/>
  <c r="C481" i="4"/>
  <c r="E481" i="4" s="1"/>
  <c r="C473" i="4"/>
  <c r="E473" i="4" s="1"/>
  <c r="C461" i="4"/>
  <c r="E461" i="4" s="1"/>
  <c r="C449" i="4"/>
  <c r="E449" i="4" s="1"/>
  <c r="C437" i="4"/>
  <c r="E437" i="4" s="1"/>
  <c r="C425" i="4"/>
  <c r="E425" i="4" s="1"/>
  <c r="C413" i="4"/>
  <c r="E413" i="4" s="1"/>
  <c r="C401" i="4"/>
  <c r="E401" i="4" s="1"/>
  <c r="C389" i="4"/>
  <c r="E389" i="4" s="1"/>
  <c r="C377" i="4"/>
  <c r="E377" i="4" s="1"/>
  <c r="C365" i="4"/>
  <c r="E365" i="4" s="1"/>
  <c r="C353" i="4"/>
  <c r="E353" i="4" s="1"/>
  <c r="C341" i="4"/>
  <c r="E341" i="4" s="1"/>
  <c r="C329" i="4"/>
  <c r="E329" i="4" s="1"/>
  <c r="C317" i="4"/>
  <c r="E317" i="4" s="1"/>
  <c r="C305" i="4"/>
  <c r="E305" i="4" s="1"/>
  <c r="C289" i="4"/>
  <c r="E289" i="4" s="1"/>
  <c r="C281" i="4"/>
  <c r="E281" i="4" s="1"/>
  <c r="C261" i="4"/>
  <c r="E261" i="4" s="1"/>
  <c r="C249" i="4"/>
  <c r="E249" i="4" s="1"/>
  <c r="C237" i="4"/>
  <c r="E237" i="4" s="1"/>
  <c r="C225" i="4"/>
  <c r="E225" i="4" s="1"/>
  <c r="C213" i="4"/>
  <c r="E213" i="4" s="1"/>
  <c r="C201" i="4"/>
  <c r="E201" i="4" s="1"/>
  <c r="C189" i="4"/>
  <c r="E189" i="4" s="1"/>
  <c r="C177" i="4"/>
  <c r="E177" i="4" s="1"/>
  <c r="C165" i="4"/>
  <c r="E165" i="4" s="1"/>
  <c r="C153" i="4"/>
  <c r="E153" i="4" s="1"/>
  <c r="C141" i="4"/>
  <c r="E141" i="4" s="1"/>
  <c r="C129" i="4"/>
  <c r="E129" i="4" s="1"/>
  <c r="C121" i="4"/>
  <c r="E121" i="4" s="1"/>
  <c r="C109" i="4"/>
  <c r="E109" i="4" s="1"/>
  <c r="C97" i="4"/>
  <c r="E97" i="4" s="1"/>
  <c r="C85" i="4"/>
  <c r="E85" i="4" s="1"/>
  <c r="C73" i="4"/>
  <c r="E73" i="4" s="1"/>
  <c r="C61" i="4"/>
  <c r="E61" i="4" s="1"/>
  <c r="C49" i="4"/>
  <c r="E49" i="4" s="1"/>
  <c r="C33" i="4"/>
  <c r="E33" i="4" s="1"/>
  <c r="C21" i="4"/>
  <c r="E21" i="4" s="1"/>
  <c r="C13" i="4"/>
  <c r="E13" i="4" s="1"/>
  <c r="C572" i="4"/>
  <c r="E572" i="4" s="1"/>
  <c r="C560" i="4"/>
  <c r="E560" i="4" s="1"/>
  <c r="C544" i="4"/>
  <c r="E544" i="4" s="1"/>
  <c r="C532" i="4"/>
  <c r="E532" i="4" s="1"/>
  <c r="C528" i="4"/>
  <c r="E528" i="4" s="1"/>
  <c r="C516" i="4"/>
  <c r="E516" i="4" s="1"/>
  <c r="C504" i="4"/>
  <c r="E504" i="4" s="1"/>
  <c r="C492" i="4"/>
  <c r="E492" i="4" s="1"/>
  <c r="C484" i="4"/>
  <c r="E484" i="4" s="1"/>
  <c r="C472" i="4"/>
  <c r="E472" i="4" s="1"/>
  <c r="C460" i="4"/>
  <c r="E460" i="4" s="1"/>
  <c r="C448" i="4"/>
  <c r="E448" i="4" s="1"/>
  <c r="C440" i="4"/>
  <c r="E440" i="4" s="1"/>
  <c r="C428" i="4"/>
  <c r="E428" i="4" s="1"/>
  <c r="C416" i="4"/>
  <c r="E416" i="4" s="1"/>
  <c r="C408" i="4"/>
  <c r="E408" i="4" s="1"/>
  <c r="C396" i="4"/>
  <c r="E396" i="4" s="1"/>
  <c r="C384" i="4"/>
  <c r="E384" i="4" s="1"/>
  <c r="C372" i="4"/>
  <c r="E372" i="4" s="1"/>
  <c r="C360" i="4"/>
  <c r="E360" i="4" s="1"/>
  <c r="C336" i="4"/>
  <c r="E336" i="4" s="1"/>
  <c r="C567" i="4"/>
  <c r="E567" i="4" s="1"/>
  <c r="C559" i="4"/>
  <c r="E559" i="4" s="1"/>
  <c r="C551" i="4"/>
  <c r="E551" i="4" s="1"/>
  <c r="C543" i="4"/>
  <c r="E543" i="4" s="1"/>
  <c r="C535" i="4"/>
  <c r="E535" i="4" s="1"/>
  <c r="C527" i="4"/>
  <c r="E527" i="4" s="1"/>
  <c r="C519" i="4"/>
  <c r="E519" i="4" s="1"/>
  <c r="C511" i="4"/>
  <c r="E511" i="4" s="1"/>
  <c r="C503" i="4"/>
  <c r="E503" i="4" s="1"/>
  <c r="C495" i="4"/>
  <c r="E495" i="4" s="1"/>
  <c r="C487" i="4"/>
  <c r="E487" i="4" s="1"/>
  <c r="C479" i="4"/>
  <c r="E479" i="4" s="1"/>
  <c r="C471" i="4"/>
  <c r="E471" i="4" s="1"/>
  <c r="C463" i="4"/>
  <c r="E463" i="4" s="1"/>
  <c r="C455" i="4"/>
  <c r="E455" i="4" s="1"/>
  <c r="C447" i="4"/>
  <c r="E447" i="4" s="1"/>
  <c r="C439" i="4"/>
  <c r="E439" i="4" s="1"/>
  <c r="C431" i="4"/>
  <c r="E431" i="4" s="1"/>
  <c r="C423" i="4"/>
  <c r="E423" i="4" s="1"/>
  <c r="C415" i="4"/>
  <c r="E415" i="4" s="1"/>
  <c r="C407" i="4"/>
  <c r="E407" i="4" s="1"/>
  <c r="C403" i="4"/>
  <c r="E403" i="4" s="1"/>
  <c r="C395" i="4"/>
  <c r="E395" i="4" s="1"/>
  <c r="C387" i="4"/>
  <c r="E387" i="4" s="1"/>
  <c r="C379" i="4"/>
  <c r="E379" i="4" s="1"/>
  <c r="C371" i="4"/>
  <c r="E371" i="4" s="1"/>
  <c r="C363" i="4"/>
  <c r="E363" i="4" s="1"/>
  <c r="C343" i="4"/>
  <c r="E343" i="4" s="1"/>
  <c r="C307" i="4"/>
  <c r="E307" i="4" s="1"/>
  <c r="C303" i="4"/>
  <c r="E303" i="4" s="1"/>
  <c r="C299" i="4"/>
  <c r="E299" i="4" s="1"/>
  <c r="C295" i="4"/>
  <c r="E295" i="4" s="1"/>
  <c r="C291" i="4"/>
  <c r="E291" i="4" s="1"/>
  <c r="C287" i="4"/>
  <c r="E287" i="4" s="1"/>
  <c r="C283" i="4"/>
  <c r="E283" i="4" s="1"/>
  <c r="C279" i="4"/>
  <c r="E279" i="4" s="1"/>
  <c r="C275" i="4"/>
  <c r="E275" i="4" s="1"/>
  <c r="C271" i="4"/>
  <c r="E271" i="4" s="1"/>
  <c r="C267" i="4"/>
  <c r="E267" i="4" s="1"/>
  <c r="C263" i="4"/>
  <c r="E263" i="4" s="1"/>
  <c r="C259" i="4"/>
  <c r="E259" i="4" s="1"/>
  <c r="C255" i="4"/>
  <c r="E255" i="4" s="1"/>
  <c r="C251" i="4"/>
  <c r="E251" i="4" s="1"/>
  <c r="C247" i="4"/>
  <c r="E247" i="4" s="1"/>
  <c r="C243" i="4"/>
  <c r="E243" i="4" s="1"/>
  <c r="C239" i="4"/>
  <c r="E239" i="4" s="1"/>
  <c r="C235" i="4"/>
  <c r="E235" i="4" s="1"/>
  <c r="C231" i="4"/>
  <c r="E231" i="4" s="1"/>
  <c r="C227" i="4"/>
  <c r="E227" i="4" s="1"/>
  <c r="C223" i="4"/>
  <c r="E223" i="4" s="1"/>
  <c r="C219" i="4"/>
  <c r="E219" i="4" s="1"/>
  <c r="C215" i="4"/>
  <c r="E215" i="4" s="1"/>
  <c r="C211" i="4"/>
  <c r="E211" i="4" s="1"/>
  <c r="C207" i="4"/>
  <c r="E207" i="4" s="1"/>
  <c r="C203" i="4"/>
  <c r="E203" i="4" s="1"/>
  <c r="C199" i="4"/>
  <c r="E199" i="4" s="1"/>
  <c r="C195" i="4"/>
  <c r="E195" i="4" s="1"/>
  <c r="C191" i="4"/>
  <c r="E191" i="4" s="1"/>
  <c r="C187" i="4"/>
  <c r="E187" i="4" s="1"/>
  <c r="C183" i="4"/>
  <c r="E183" i="4" s="1"/>
  <c r="C179" i="4"/>
  <c r="E179" i="4" s="1"/>
  <c r="C175" i="4"/>
  <c r="E175" i="4" s="1"/>
  <c r="C171" i="4"/>
  <c r="E171" i="4" s="1"/>
  <c r="C167" i="4"/>
  <c r="E167" i="4" s="1"/>
  <c r="C163" i="4"/>
  <c r="E163" i="4" s="1"/>
  <c r="C159" i="4"/>
  <c r="E159" i="4" s="1"/>
  <c r="C155" i="4"/>
  <c r="E155" i="4" s="1"/>
  <c r="C151" i="4"/>
  <c r="E151" i="4" s="1"/>
  <c r="C147" i="4"/>
  <c r="E147" i="4" s="1"/>
  <c r="C143" i="4"/>
  <c r="E143" i="4" s="1"/>
  <c r="C139" i="4"/>
  <c r="E139" i="4" s="1"/>
  <c r="C135" i="4"/>
  <c r="E135" i="4" s="1"/>
  <c r="C131" i="4"/>
  <c r="E131" i="4" s="1"/>
  <c r="C127" i="4"/>
  <c r="E127" i="4" s="1"/>
  <c r="C123" i="4"/>
  <c r="E123" i="4" s="1"/>
  <c r="C119" i="4"/>
  <c r="E119" i="4" s="1"/>
  <c r="C115" i="4"/>
  <c r="E115" i="4" s="1"/>
  <c r="C111" i="4"/>
  <c r="E111" i="4" s="1"/>
  <c r="C107" i="4"/>
  <c r="E107" i="4" s="1"/>
  <c r="C103" i="4"/>
  <c r="E103" i="4" s="1"/>
  <c r="C99" i="4"/>
  <c r="E99" i="4" s="1"/>
  <c r="C95" i="4"/>
  <c r="E95" i="4" s="1"/>
  <c r="C91" i="4"/>
  <c r="E91" i="4" s="1"/>
  <c r="C87" i="4"/>
  <c r="E87" i="4" s="1"/>
  <c r="C83" i="4"/>
  <c r="E83" i="4" s="1"/>
  <c r="C79" i="4"/>
  <c r="E79" i="4" s="1"/>
  <c r="C75" i="4"/>
  <c r="E75" i="4" s="1"/>
  <c r="C71" i="4"/>
  <c r="E71" i="4" s="1"/>
  <c r="C67" i="4"/>
  <c r="E67" i="4" s="1"/>
  <c r="C63" i="4"/>
  <c r="E63" i="4" s="1"/>
  <c r="C59" i="4"/>
  <c r="E59" i="4" s="1"/>
  <c r="C55" i="4"/>
  <c r="E55" i="4" s="1"/>
  <c r="C51" i="4"/>
  <c r="E51" i="4" s="1"/>
  <c r="C47" i="4"/>
  <c r="E47" i="4" s="1"/>
  <c r="C43" i="4"/>
  <c r="E43" i="4" s="1"/>
  <c r="C39" i="4"/>
  <c r="E39" i="4" s="1"/>
  <c r="C35" i="4"/>
  <c r="E35" i="4" s="1"/>
  <c r="C31" i="4"/>
  <c r="E31" i="4" s="1"/>
  <c r="C27" i="4"/>
  <c r="E27" i="4" s="1"/>
  <c r="C23" i="4"/>
  <c r="E23" i="4" s="1"/>
  <c r="C19" i="4"/>
  <c r="E19" i="4" s="1"/>
  <c r="C15" i="4"/>
  <c r="E15" i="4" s="1"/>
  <c r="C11" i="4"/>
  <c r="E11" i="4" s="1"/>
  <c r="C6" i="4"/>
  <c r="E6" i="4" s="1"/>
  <c r="C565" i="4"/>
  <c r="E565" i="4" s="1"/>
  <c r="C553" i="4"/>
  <c r="E553" i="4" s="1"/>
  <c r="C541" i="4"/>
  <c r="E541" i="4" s="1"/>
  <c r="C529" i="4"/>
  <c r="E529" i="4" s="1"/>
  <c r="C509" i="4"/>
  <c r="E509" i="4" s="1"/>
  <c r="C497" i="4"/>
  <c r="E497" i="4" s="1"/>
  <c r="C485" i="4"/>
  <c r="E485" i="4" s="1"/>
  <c r="C469" i="4"/>
  <c r="E469" i="4" s="1"/>
  <c r="C457" i="4"/>
  <c r="E457" i="4" s="1"/>
  <c r="C441" i="4"/>
  <c r="E441" i="4" s="1"/>
  <c r="C429" i="4"/>
  <c r="E429" i="4" s="1"/>
  <c r="C417" i="4"/>
  <c r="E417" i="4" s="1"/>
  <c r="C405" i="4"/>
  <c r="E405" i="4" s="1"/>
  <c r="C393" i="4"/>
  <c r="E393" i="4" s="1"/>
  <c r="C381" i="4"/>
  <c r="E381" i="4" s="1"/>
  <c r="C369" i="4"/>
  <c r="E369" i="4" s="1"/>
  <c r="C357" i="4"/>
  <c r="E357" i="4" s="1"/>
  <c r="C345" i="4"/>
  <c r="E345" i="4" s="1"/>
  <c r="C333" i="4"/>
  <c r="E333" i="4" s="1"/>
  <c r="C321" i="4"/>
  <c r="E321" i="4" s="1"/>
  <c r="C309" i="4"/>
  <c r="E309" i="4" s="1"/>
  <c r="C301" i="4"/>
  <c r="E301" i="4" s="1"/>
  <c r="C297" i="4"/>
  <c r="E297" i="4" s="1"/>
  <c r="C285" i="4"/>
  <c r="E285" i="4" s="1"/>
  <c r="C277" i="4"/>
  <c r="E277" i="4" s="1"/>
  <c r="C269" i="4"/>
  <c r="E269" i="4" s="1"/>
  <c r="C257" i="4"/>
  <c r="E257" i="4" s="1"/>
  <c r="C245" i="4"/>
  <c r="E245" i="4" s="1"/>
  <c r="C221" i="4"/>
  <c r="E221" i="4" s="1"/>
  <c r="C209" i="4"/>
  <c r="E209" i="4" s="1"/>
  <c r="C197" i="4"/>
  <c r="E197" i="4" s="1"/>
  <c r="C185" i="4"/>
  <c r="E185" i="4" s="1"/>
  <c r="C173" i="4"/>
  <c r="E173" i="4" s="1"/>
  <c r="C161" i="4"/>
  <c r="E161" i="4" s="1"/>
  <c r="C149" i="4"/>
  <c r="E149" i="4" s="1"/>
  <c r="C137" i="4"/>
  <c r="E137" i="4" s="1"/>
  <c r="C125" i="4"/>
  <c r="E125" i="4" s="1"/>
  <c r="C117" i="4"/>
  <c r="E117" i="4" s="1"/>
  <c r="C105" i="4"/>
  <c r="E105" i="4" s="1"/>
  <c r="C93" i="4"/>
  <c r="E93" i="4" s="1"/>
  <c r="C81" i="4"/>
  <c r="E81" i="4" s="1"/>
  <c r="C69" i="4"/>
  <c r="E69" i="4" s="1"/>
  <c r="C57" i="4"/>
  <c r="E57" i="4" s="1"/>
  <c r="C45" i="4"/>
  <c r="E45" i="4" s="1"/>
  <c r="C37" i="4"/>
  <c r="E37" i="4" s="1"/>
  <c r="C25" i="4"/>
  <c r="E25" i="4" s="1"/>
  <c r="C8" i="4"/>
  <c r="E8" i="4" s="1"/>
  <c r="C564" i="4"/>
  <c r="E564" i="4" s="1"/>
  <c r="C556" i="4"/>
  <c r="E556" i="4" s="1"/>
  <c r="C548" i="4"/>
  <c r="E548" i="4" s="1"/>
  <c r="C536" i="4"/>
  <c r="E536" i="4" s="1"/>
  <c r="C524" i="4"/>
  <c r="E524" i="4" s="1"/>
  <c r="C512" i="4"/>
  <c r="E512" i="4" s="1"/>
  <c r="C500" i="4"/>
  <c r="E500" i="4" s="1"/>
  <c r="C488" i="4"/>
  <c r="E488" i="4" s="1"/>
  <c r="C476" i="4"/>
  <c r="E476" i="4" s="1"/>
  <c r="C464" i="4"/>
  <c r="E464" i="4" s="1"/>
  <c r="C456" i="4"/>
  <c r="E456" i="4" s="1"/>
  <c r="C444" i="4"/>
  <c r="E444" i="4" s="1"/>
  <c r="C432" i="4"/>
  <c r="E432" i="4" s="1"/>
  <c r="C424" i="4"/>
  <c r="E424" i="4" s="1"/>
  <c r="C412" i="4"/>
  <c r="E412" i="4" s="1"/>
  <c r="C400" i="4"/>
  <c r="E400" i="4" s="1"/>
  <c r="C392" i="4"/>
  <c r="E392" i="4" s="1"/>
  <c r="C380" i="4"/>
  <c r="E380" i="4" s="1"/>
  <c r="C368" i="4"/>
  <c r="E368" i="4" s="1"/>
  <c r="C356" i="4"/>
  <c r="E356" i="4" s="1"/>
  <c r="C344" i="4"/>
  <c r="E344" i="4" s="1"/>
  <c r="C571" i="4"/>
  <c r="E571" i="4" s="1"/>
  <c r="C563" i="4"/>
  <c r="E563" i="4" s="1"/>
  <c r="C555" i="4"/>
  <c r="E555" i="4" s="1"/>
  <c r="C547" i="4"/>
  <c r="E547" i="4" s="1"/>
  <c r="C539" i="4"/>
  <c r="E539" i="4" s="1"/>
  <c r="C531" i="4"/>
  <c r="E531" i="4" s="1"/>
  <c r="C523" i="4"/>
  <c r="E523" i="4" s="1"/>
  <c r="C515" i="4"/>
  <c r="E515" i="4" s="1"/>
  <c r="C507" i="4"/>
  <c r="E507" i="4" s="1"/>
  <c r="C499" i="4"/>
  <c r="E499" i="4" s="1"/>
  <c r="C491" i="4"/>
  <c r="E491" i="4" s="1"/>
  <c r="C483" i="4"/>
  <c r="E483" i="4" s="1"/>
  <c r="C475" i="4"/>
  <c r="E475" i="4" s="1"/>
  <c r="C467" i="4"/>
  <c r="E467" i="4" s="1"/>
  <c r="C459" i="4"/>
  <c r="E459" i="4" s="1"/>
  <c r="C451" i="4"/>
  <c r="E451" i="4" s="1"/>
  <c r="C443" i="4"/>
  <c r="E443" i="4" s="1"/>
  <c r="C435" i="4"/>
  <c r="E435" i="4" s="1"/>
  <c r="C427" i="4"/>
  <c r="E427" i="4" s="1"/>
  <c r="C419" i="4"/>
  <c r="E419" i="4" s="1"/>
  <c r="C411" i="4"/>
  <c r="E411" i="4" s="1"/>
  <c r="C399" i="4"/>
  <c r="E399" i="4" s="1"/>
  <c r="C391" i="4"/>
  <c r="E391" i="4" s="1"/>
  <c r="C383" i="4"/>
  <c r="E383" i="4" s="1"/>
  <c r="C375" i="4"/>
  <c r="E375" i="4" s="1"/>
  <c r="C367" i="4"/>
  <c r="E367" i="4" s="1"/>
  <c r="C359" i="4"/>
  <c r="E359" i="4" s="1"/>
  <c r="C355" i="4"/>
  <c r="E355" i="4" s="1"/>
  <c r="C351" i="4"/>
  <c r="E351" i="4" s="1"/>
  <c r="C347" i="4"/>
  <c r="E347" i="4" s="1"/>
  <c r="C339" i="4"/>
  <c r="E339" i="4" s="1"/>
  <c r="C335" i="4"/>
  <c r="E335" i="4" s="1"/>
  <c r="C331" i="4"/>
  <c r="E331" i="4" s="1"/>
  <c r="C327" i="4"/>
  <c r="E327" i="4" s="1"/>
  <c r="C323" i="4"/>
  <c r="E323" i="4" s="1"/>
  <c r="C319" i="4"/>
  <c r="E319" i="4" s="1"/>
  <c r="C315" i="4"/>
  <c r="E315" i="4" s="1"/>
  <c r="C311" i="4"/>
  <c r="E311" i="4" s="1"/>
  <c r="C570" i="4"/>
  <c r="E570" i="4" s="1"/>
  <c r="C566" i="4"/>
  <c r="E566" i="4" s="1"/>
  <c r="C562" i="4"/>
  <c r="E562" i="4" s="1"/>
  <c r="C558" i="4"/>
  <c r="E558" i="4" s="1"/>
  <c r="C554" i="4"/>
  <c r="E554" i="4" s="1"/>
  <c r="C550" i="4"/>
  <c r="E550" i="4" s="1"/>
  <c r="C546" i="4"/>
  <c r="E546" i="4" s="1"/>
  <c r="C542" i="4"/>
  <c r="E542" i="4" s="1"/>
  <c r="C538" i="4"/>
  <c r="E538" i="4" s="1"/>
  <c r="C534" i="4"/>
  <c r="E534" i="4" s="1"/>
  <c r="C530" i="4"/>
  <c r="E530" i="4" s="1"/>
  <c r="C526" i="4"/>
  <c r="E526" i="4" s="1"/>
  <c r="C522" i="4"/>
  <c r="E522" i="4" s="1"/>
  <c r="C518" i="4"/>
  <c r="E518" i="4" s="1"/>
  <c r="C514" i="4"/>
  <c r="E514" i="4" s="1"/>
  <c r="C510" i="4"/>
  <c r="E510" i="4" s="1"/>
  <c r="C506" i="4"/>
  <c r="E506" i="4" s="1"/>
  <c r="C502" i="4"/>
  <c r="E502" i="4" s="1"/>
  <c r="C498" i="4"/>
  <c r="E498" i="4" s="1"/>
  <c r="C494" i="4"/>
  <c r="E494" i="4" s="1"/>
  <c r="C490" i="4"/>
  <c r="E490" i="4" s="1"/>
  <c r="C486" i="4"/>
  <c r="E486" i="4" s="1"/>
  <c r="C482" i="4"/>
  <c r="E482" i="4" s="1"/>
  <c r="C478" i="4"/>
  <c r="E478" i="4" s="1"/>
  <c r="C474" i="4"/>
  <c r="E474" i="4" s="1"/>
  <c r="C470" i="4"/>
  <c r="E470" i="4" s="1"/>
  <c r="C466" i="4"/>
  <c r="E466" i="4" s="1"/>
  <c r="C462" i="4"/>
  <c r="E462" i="4" s="1"/>
  <c r="C458" i="4"/>
  <c r="E458" i="4" s="1"/>
  <c r="C454" i="4"/>
  <c r="E454" i="4" s="1"/>
  <c r="C450" i="4"/>
  <c r="E450" i="4" s="1"/>
  <c r="C446" i="4"/>
  <c r="E446" i="4" s="1"/>
  <c r="C442" i="4"/>
  <c r="E442" i="4" s="1"/>
  <c r="C438" i="4"/>
  <c r="E438" i="4" s="1"/>
  <c r="C434" i="4"/>
  <c r="E434" i="4" s="1"/>
  <c r="C430" i="4"/>
  <c r="E430" i="4" s="1"/>
  <c r="C426" i="4"/>
  <c r="E426" i="4" s="1"/>
  <c r="C422" i="4"/>
  <c r="E422" i="4" s="1"/>
  <c r="C418" i="4"/>
  <c r="E418" i="4" s="1"/>
  <c r="C414" i="4"/>
  <c r="E414" i="4" s="1"/>
  <c r="C410" i="4"/>
  <c r="E410" i="4" s="1"/>
  <c r="C406" i="4"/>
  <c r="E406" i="4" s="1"/>
  <c r="C402" i="4"/>
  <c r="E402" i="4" s="1"/>
  <c r="C398" i="4"/>
  <c r="E398" i="4" s="1"/>
  <c r="C394" i="4"/>
  <c r="E394" i="4" s="1"/>
  <c r="C390" i="4"/>
  <c r="E390" i="4" s="1"/>
  <c r="C386" i="4"/>
  <c r="E386" i="4" s="1"/>
  <c r="C382" i="4"/>
  <c r="E382" i="4" s="1"/>
  <c r="C378" i="4"/>
  <c r="E378" i="4" s="1"/>
  <c r="C374" i="4"/>
  <c r="E374" i="4" s="1"/>
  <c r="C370" i="4"/>
  <c r="E370" i="4" s="1"/>
  <c r="C366" i="4"/>
  <c r="E366" i="4" s="1"/>
  <c r="C362" i="4"/>
  <c r="E362" i="4" s="1"/>
  <c r="C358" i="4"/>
  <c r="E358" i="4" s="1"/>
  <c r="C354" i="4"/>
  <c r="E354" i="4" s="1"/>
  <c r="C350" i="4"/>
  <c r="E350" i="4" s="1"/>
  <c r="C346" i="4"/>
  <c r="E346" i="4" s="1"/>
  <c r="C342" i="4"/>
  <c r="E342" i="4" s="1"/>
  <c r="C338" i="4"/>
  <c r="E338" i="4" s="1"/>
  <c r="C334" i="4"/>
  <c r="E334" i="4" s="1"/>
  <c r="C330" i="4"/>
  <c r="E330" i="4" s="1"/>
  <c r="C326" i="4"/>
  <c r="E326" i="4" s="1"/>
  <c r="C322" i="4"/>
  <c r="E322" i="4" s="1"/>
  <c r="C318" i="4"/>
  <c r="E318" i="4" s="1"/>
  <c r="C314" i="4"/>
  <c r="E314" i="4" s="1"/>
  <c r="C310" i="4"/>
  <c r="E310" i="4" s="1"/>
  <c r="C306" i="4"/>
  <c r="E306" i="4" s="1"/>
  <c r="C302" i="4"/>
  <c r="E302" i="4" s="1"/>
  <c r="C298" i="4"/>
  <c r="E298" i="4" s="1"/>
  <c r="C294" i="4"/>
  <c r="E294" i="4" s="1"/>
  <c r="C290" i="4"/>
  <c r="E290" i="4" s="1"/>
  <c r="C286" i="4"/>
  <c r="E286" i="4" s="1"/>
  <c r="C282" i="4"/>
  <c r="E282" i="4" s="1"/>
  <c r="C278" i="4"/>
  <c r="E278" i="4" s="1"/>
  <c r="C274" i="4"/>
  <c r="E274" i="4" s="1"/>
  <c r="C270" i="4"/>
  <c r="E270" i="4" s="1"/>
  <c r="C266" i="4"/>
  <c r="E266" i="4" s="1"/>
  <c r="C262" i="4"/>
  <c r="E262" i="4" s="1"/>
  <c r="C258" i="4"/>
  <c r="E258" i="4" s="1"/>
  <c r="C254" i="4"/>
  <c r="E254" i="4" s="1"/>
  <c r="C250" i="4"/>
  <c r="E250" i="4" s="1"/>
  <c r="C246" i="4"/>
  <c r="E246" i="4" s="1"/>
  <c r="C242" i="4"/>
  <c r="E242" i="4" s="1"/>
  <c r="C238" i="4"/>
  <c r="E238" i="4" s="1"/>
  <c r="C234" i="4"/>
  <c r="E234" i="4" s="1"/>
  <c r="C230" i="4"/>
  <c r="E230" i="4" s="1"/>
  <c r="C226" i="4"/>
  <c r="E226" i="4" s="1"/>
  <c r="C222" i="4"/>
  <c r="E222" i="4" s="1"/>
  <c r="C218" i="4"/>
  <c r="E218" i="4" s="1"/>
  <c r="C214" i="4"/>
  <c r="E214" i="4" s="1"/>
  <c r="C210" i="4"/>
  <c r="E210" i="4" s="1"/>
  <c r="C206" i="4"/>
  <c r="E206" i="4" s="1"/>
  <c r="C202" i="4"/>
  <c r="E202" i="4" s="1"/>
  <c r="C198" i="4"/>
  <c r="E198" i="4" s="1"/>
  <c r="C194" i="4"/>
  <c r="E194" i="4" s="1"/>
  <c r="C190" i="4"/>
  <c r="E190" i="4" s="1"/>
  <c r="C186" i="4"/>
  <c r="E186" i="4" s="1"/>
  <c r="C182" i="4"/>
  <c r="E182" i="4" s="1"/>
  <c r="C178" i="4"/>
  <c r="E178" i="4" s="1"/>
  <c r="C174" i="4"/>
  <c r="E174" i="4" s="1"/>
  <c r="C170" i="4"/>
  <c r="E170" i="4" s="1"/>
  <c r="C166" i="4"/>
  <c r="E166" i="4" s="1"/>
  <c r="C162" i="4"/>
  <c r="E162" i="4" s="1"/>
  <c r="C158" i="4"/>
  <c r="E158" i="4" s="1"/>
  <c r="C154" i="4"/>
  <c r="E154" i="4" s="1"/>
  <c r="C150" i="4"/>
  <c r="E150" i="4" s="1"/>
  <c r="C146" i="4"/>
  <c r="E146" i="4" s="1"/>
  <c r="C142" i="4"/>
  <c r="E142" i="4" s="1"/>
  <c r="C138" i="4"/>
  <c r="E138" i="4" s="1"/>
  <c r="C134" i="4"/>
  <c r="E134" i="4" s="1"/>
  <c r="C130" i="4"/>
  <c r="E130" i="4" s="1"/>
  <c r="C126" i="4"/>
  <c r="E126" i="4" s="1"/>
  <c r="C122" i="4"/>
  <c r="E122" i="4" s="1"/>
  <c r="C118" i="4"/>
  <c r="E118" i="4" s="1"/>
  <c r="C114" i="4"/>
  <c r="E114" i="4" s="1"/>
  <c r="C110" i="4"/>
  <c r="E110" i="4" s="1"/>
  <c r="C106" i="4"/>
  <c r="E106" i="4" s="1"/>
  <c r="C102" i="4"/>
  <c r="E102" i="4" s="1"/>
  <c r="C98" i="4"/>
  <c r="E98" i="4" s="1"/>
  <c r="C94" i="4"/>
  <c r="E94" i="4" s="1"/>
  <c r="C90" i="4"/>
  <c r="E90" i="4" s="1"/>
  <c r="C86" i="4"/>
  <c r="E86" i="4" s="1"/>
  <c r="C82" i="4"/>
  <c r="E82" i="4" s="1"/>
  <c r="C78" i="4"/>
  <c r="E78" i="4" s="1"/>
  <c r="C74" i="4"/>
  <c r="E74" i="4" s="1"/>
  <c r="C70" i="4"/>
  <c r="E70" i="4" s="1"/>
  <c r="C66" i="4"/>
  <c r="E66" i="4" s="1"/>
  <c r="C62" i="4"/>
  <c r="E62" i="4" s="1"/>
  <c r="C58" i="4"/>
  <c r="E58" i="4" s="1"/>
  <c r="C54" i="4"/>
  <c r="E54" i="4" s="1"/>
  <c r="C50" i="4"/>
  <c r="E50" i="4" s="1"/>
  <c r="C46" i="4"/>
  <c r="E46" i="4" s="1"/>
  <c r="C42" i="4"/>
  <c r="E42" i="4" s="1"/>
  <c r="C38" i="4"/>
  <c r="E38" i="4" s="1"/>
  <c r="C34" i="4"/>
  <c r="E34" i="4" s="1"/>
  <c r="C30" i="4"/>
  <c r="E30" i="4" s="1"/>
  <c r="C26" i="4"/>
  <c r="E26" i="4" s="1"/>
  <c r="C22" i="4"/>
  <c r="E22" i="4" s="1"/>
  <c r="C18" i="4"/>
  <c r="E18" i="4" s="1"/>
  <c r="C14" i="4"/>
  <c r="E14" i="4" s="1"/>
  <c r="C9" i="4"/>
  <c r="E9" i="4" s="1"/>
  <c r="D574" i="1"/>
  <c r="E574" i="1"/>
  <c r="F574" i="1"/>
  <c r="H574" i="1"/>
  <c r="I574" i="1"/>
  <c r="K574" i="1"/>
  <c r="N574" i="8" l="1"/>
  <c r="N574" i="1"/>
  <c r="C574" i="4"/>
  <c r="E574" i="4"/>
</calcChain>
</file>

<file path=xl/sharedStrings.xml><?xml version="1.0" encoding="utf-8"?>
<sst xmlns="http://schemas.openxmlformats.org/spreadsheetml/2006/main" count="2330" uniqueCount="595">
  <si>
    <t xml:space="preserve"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
</t>
  </si>
  <si>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</si>
  <si>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</si>
  <si>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</si>
  <si>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</si>
  <si>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</si>
  <si>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</si>
  <si>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</si>
  <si>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</si>
  <si>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</si>
  <si>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</si>
  <si>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ISR ARTICULO 126</t>
  </si>
  <si>
    <t xml:space="preserve">ISR 3-B </t>
  </si>
  <si>
    <t>HIDROCARBUROS</t>
  </si>
  <si>
    <t>TOTAL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</si>
  <si>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</si>
  <si>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</si>
  <si>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</si>
  <si>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</si>
  <si>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</si>
  <si>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</si>
  <si>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</si>
  <si>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</si>
  <si>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</si>
  <si>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</si>
  <si>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</si>
  <si>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</si>
  <si>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</si>
  <si>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</si>
  <si>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</si>
  <si>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</si>
  <si>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</si>
  <si>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</si>
  <si>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</si>
  <si>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</si>
  <si>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</si>
  <si>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</si>
  <si>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</si>
  <si>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</si>
  <si>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</si>
  <si>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</si>
  <si>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</si>
  <si>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</si>
  <si>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</si>
  <si>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</si>
  <si>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</si>
  <si>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</si>
  <si>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</si>
  <si>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</si>
  <si>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</si>
  <si>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</si>
  <si>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</si>
  <si>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</si>
  <si>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</si>
  <si>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</si>
  <si>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</si>
  <si>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</si>
  <si>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</si>
  <si>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</si>
  <si>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</si>
  <si>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</si>
  <si>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</si>
  <si>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</si>
  <si>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</si>
  <si>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</si>
  <si>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</si>
  <si>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</si>
  <si>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</si>
  <si>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</si>
  <si>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</si>
  <si>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</si>
  <si>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</si>
  <si>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</si>
  <si>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</si>
  <si>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</si>
  <si>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</si>
  <si>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</si>
  <si>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</si>
  <si>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</si>
  <si>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</si>
  <si>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</si>
  <si>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</si>
  <si>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</si>
  <si>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</si>
  <si>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</si>
  <si>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</si>
  <si>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</si>
  <si>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</si>
  <si>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</si>
  <si>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</si>
  <si>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</si>
  <si>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</si>
  <si>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</si>
  <si>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</si>
  <si>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</si>
  <si>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</si>
  <si>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</si>
  <si>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</si>
  <si>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</si>
  <si>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</si>
  <si>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</si>
  <si>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</si>
  <si>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</si>
  <si>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</si>
  <si>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</si>
  <si>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</si>
  <si>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</si>
  <si>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</si>
  <si>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</si>
  <si>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</si>
  <si>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</si>
  <si>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</si>
  <si>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</si>
  <si>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</si>
  <si>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</si>
  <si>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</si>
  <si>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</si>
  <si>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</si>
  <si>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</si>
  <si>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</si>
  <si>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</si>
  <si>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</si>
  <si>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</si>
  <si>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</si>
  <si>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</si>
  <si>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</si>
  <si>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</si>
  <si>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</si>
  <si>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</si>
  <si>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</si>
  <si>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</si>
  <si>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</si>
  <si>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</si>
  <si>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</si>
  <si>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</si>
  <si>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</si>
  <si>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</si>
  <si>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</si>
  <si>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</si>
  <si>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</si>
  <si>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</si>
  <si>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</si>
  <si>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</si>
  <si>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</si>
  <si>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</si>
  <si>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</si>
  <si>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</si>
  <si>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</si>
  <si>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</si>
  <si>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</si>
  <si>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</si>
  <si>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</si>
  <si>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</si>
  <si>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</si>
  <si>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</si>
  <si>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</si>
  <si>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</si>
  <si>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</si>
  <si>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</si>
  <si>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</si>
  <si>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</si>
  <si>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</si>
  <si>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</si>
  <si>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</si>
  <si>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</si>
  <si>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</si>
  <si>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</si>
  <si>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</si>
  <si>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</si>
  <si>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</si>
  <si>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</si>
  <si>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</si>
  <si>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</si>
  <si>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</si>
  <si>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</si>
  <si>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</si>
  <si>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</si>
  <si>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</si>
  <si>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</si>
  <si>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</si>
  <si>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</si>
  <si>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</si>
  <si>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</si>
  <si>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</si>
  <si>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</si>
  <si>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</si>
  <si>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</si>
  <si>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</si>
  <si>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</si>
  <si>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</si>
  <si>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</si>
  <si>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</si>
  <si>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</si>
  <si>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</si>
  <si>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</si>
  <si>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</si>
  <si>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</si>
  <si>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</si>
  <si>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</si>
  <si>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</si>
  <si>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</si>
  <si>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</si>
  <si>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</si>
  <si>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</si>
  <si>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</si>
  <si>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</si>
  <si>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</si>
  <si>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</si>
  <si>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</si>
  <si>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</si>
  <si>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</si>
  <si>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</si>
  <si>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</si>
  <si>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</si>
  <si>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</si>
  <si>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</si>
  <si>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</si>
  <si>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</si>
  <si>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</si>
  <si>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</si>
  <si>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</si>
  <si>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</si>
  <si>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</si>
  <si>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</si>
  <si>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</si>
  <si>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</si>
  <si>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</si>
  <si>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</si>
  <si>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</si>
  <si>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</si>
  <si>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</si>
  <si>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</si>
  <si>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</si>
  <si>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</si>
  <si>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</si>
  <si>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</si>
  <si>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</si>
  <si>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</si>
  <si>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</si>
  <si>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</si>
  <si>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</si>
  <si>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</si>
  <si>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</si>
  <si>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</si>
  <si>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</si>
  <si>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</si>
  <si>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</si>
  <si>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</si>
  <si>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</si>
  <si>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</si>
  <si>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</si>
  <si>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</si>
  <si>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</si>
  <si>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</si>
  <si>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</si>
  <si>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</si>
  <si>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</si>
  <si>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</si>
  <si>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</si>
  <si>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</si>
  <si>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</si>
  <si>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</si>
  <si>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</si>
  <si>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</si>
  <si>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</si>
  <si>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</si>
  <si>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</si>
  <si>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</si>
  <si>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</si>
  <si>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</si>
  <si>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</si>
  <si>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</si>
  <si>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</si>
  <si>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</si>
  <si>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</si>
  <si>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</si>
  <si>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</si>
  <si>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</si>
  <si>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</si>
  <si>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</si>
  <si>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</si>
  <si>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</si>
  <si>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</si>
  <si>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</si>
  <si>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</si>
  <si>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</si>
  <si>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</si>
  <si>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</si>
  <si>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</si>
  <si>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</si>
  <si>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</si>
  <si>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</si>
  <si>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</si>
  <si>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</si>
  <si>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</si>
  <si>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</si>
  <si>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</si>
  <si>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</si>
  <si>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</si>
  <si>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</si>
  <si>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</si>
  <si>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</si>
  <si>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</si>
  <si>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</si>
  <si>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</si>
  <si>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</si>
  <si>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</si>
  <si>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</si>
  <si>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</si>
  <si>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</si>
  <si>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</si>
  <si>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</si>
  <si>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</si>
  <si>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</si>
  <si>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</si>
  <si>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</si>
  <si>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</si>
  <si>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</si>
  <si>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</si>
  <si>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</si>
  <si>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</si>
  <si>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</si>
  <si>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</si>
  <si>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</si>
  <si>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</si>
  <si>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</si>
  <si>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</si>
  <si>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</si>
  <si>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</si>
  <si>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</si>
  <si>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</si>
  <si>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</si>
  <si>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</si>
  <si>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</si>
  <si>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</si>
  <si>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</si>
  <si>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</si>
  <si>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</si>
  <si>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</si>
  <si>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</si>
  <si>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</si>
  <si>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</si>
  <si>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</si>
  <si>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</si>
  <si>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</si>
  <si>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</si>
  <si>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</si>
  <si>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</si>
  <si>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</si>
  <si>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</si>
  <si>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</si>
  <si>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</si>
  <si>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</si>
  <si>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</si>
  <si>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</si>
  <si>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</si>
  <si>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</si>
  <si>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</si>
  <si>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</si>
  <si>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</si>
  <si>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</si>
  <si>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</si>
  <si>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</si>
  <si>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</si>
  <si>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</si>
  <si>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</si>
  <si>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</si>
  <si>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</si>
  <si>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</si>
  <si>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</si>
  <si>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</si>
  <si>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</si>
  <si>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</si>
  <si>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</si>
  <si>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</si>
  <si>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</si>
  <si>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</si>
  <si>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</si>
  <si>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</si>
  <si>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</si>
  <si>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</si>
  <si>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</si>
  <si>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</si>
  <si>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</si>
  <si>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</si>
  <si>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</si>
  <si>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</si>
  <si>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</si>
  <si>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</si>
  <si>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</si>
  <si>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</si>
  <si>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</si>
  <si>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</si>
  <si>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</si>
  <si>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</si>
  <si>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</si>
  <si>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</si>
  <si>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</si>
  <si>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</si>
  <si>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</si>
  <si>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</si>
  <si>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</si>
  <si>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</si>
  <si>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</si>
  <si>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</si>
  <si>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</si>
  <si>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</si>
  <si>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</si>
  <si>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</si>
  <si>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</si>
  <si>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</si>
  <si>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</si>
  <si>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</si>
  <si>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</si>
  <si>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</si>
  <si>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</si>
  <si>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</si>
  <si>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</si>
  <si>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</si>
  <si>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</si>
  <si>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</si>
  <si>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</si>
  <si>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</si>
  <si>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</si>
  <si>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</si>
  <si>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</si>
  <si>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</si>
  <si>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</si>
  <si>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</si>
  <si>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</si>
  <si>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</si>
  <si>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</si>
  <si>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</si>
  <si>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</si>
  <si>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</si>
  <si>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</si>
  <si>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</si>
  <si>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</si>
  <si>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</si>
  <si>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</si>
  <si>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</si>
  <si>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</si>
  <si>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</si>
  <si>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</si>
  <si>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</si>
  <si>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</si>
  <si>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</si>
  <si>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</si>
  <si>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</si>
  <si>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</si>
  <si>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</si>
  <si>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</si>
  <si>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</si>
  <si>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</si>
  <si>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</si>
  <si>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</si>
  <si>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</si>
  <si>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</si>
  <si>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</si>
  <si>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</si>
  <si>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</si>
  <si>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</si>
  <si>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</si>
  <si>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</si>
  <si>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</si>
  <si>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</si>
  <si>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</si>
  <si>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</si>
  <si>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</si>
  <si>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</si>
  <si>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</si>
  <si>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</si>
  <si>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</si>
  <si>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</si>
  <si>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</si>
  <si>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</si>
  <si>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</si>
  <si>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</si>
  <si>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</si>
  <si>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</si>
  <si>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</si>
  <si>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</si>
  <si>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</si>
  <si>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</si>
  <si>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</si>
  <si>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</si>
  <si>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</si>
  <si>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</si>
  <si>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</si>
  <si>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</si>
  <si>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</si>
  <si>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</si>
  <si>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</si>
  <si>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</si>
  <si>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</si>
  <si>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</si>
  <si>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</si>
  <si>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</si>
  <si>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</si>
  <si>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</si>
  <si>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</si>
  <si>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</si>
  <si>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</si>
  <si>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</si>
  <si>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</si>
  <si>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</si>
  <si>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</si>
  <si>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</si>
  <si>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</si>
  <si>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</si>
  <si>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</si>
  <si>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</si>
  <si>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</si>
  <si>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</si>
  <si>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</si>
  <si>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</si>
  <si>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</si>
  <si>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</si>
  <si>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</si>
  <si>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</si>
  <si>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</si>
  <si>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</si>
  <si>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</si>
  <si>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</si>
  <si>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</si>
  <si>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</si>
  <si>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</si>
  <si>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</si>
  <si>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</si>
  <si>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</si>
  <si>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</si>
  <si>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</si>
  <si>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</si>
  <si>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</si>
  <si>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</si>
  <si>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</si>
  <si>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</si>
  <si>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</si>
  <si>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</si>
  <si>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</si>
  <si>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</si>
  <si>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</si>
  <si>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</si>
  <si>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</si>
  <si>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</si>
  <si>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</si>
  <si>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</si>
  <si>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</si>
  <si>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</si>
  <si>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</si>
  <si>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</si>
  <si>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</si>
  <si>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</si>
  <si>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</si>
  <si>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</si>
  <si>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</si>
  <si>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</si>
  <si>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</si>
  <si>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</si>
  <si>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</si>
  <si>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</si>
  <si>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</si>
  <si>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</si>
  <si>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</si>
  <si>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</si>
  <si>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</si>
  <si>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</si>
  <si>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</si>
  <si>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</si>
  <si>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</si>
  <si>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</si>
  <si>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</si>
  <si>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</si>
  <si>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</si>
  <si>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</si>
  <si>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</si>
  <si>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</si>
  <si>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</si>
  <si>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</si>
  <si>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</si>
  <si>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</si>
  <si>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</si>
  <si>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</si>
  <si>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</si>
  <si>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</si>
  <si>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</si>
  <si>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I. Importe de las Participaciones pagadas a los Municipios del Estado de Oaxaca correspondiente al mes de ABRIL 2024.</t>
  </si>
  <si>
    <t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</t>
  </si>
  <si>
    <t>TOTAL AJUSTE</t>
  </si>
  <si>
    <t>ABRIL</t>
  </si>
  <si>
    <t>TOTAL PAGADO</t>
  </si>
  <si>
    <t>I. Importe total de las Participaciones pagadas a los Municipios del Estado de Oaxaca correspondiente al mes de ABRIL 2024, incluye el  1ER AJUSTE TRIMESTRAL 2024, DEL FONDO DE FISCALIZACIÓN Y RECAUDACIÓN.</t>
  </si>
  <si>
    <t>I. Importe de las participaciones pagadas a los municipios del Estado de Oaxaca correspondiente al 1ER AJUSTE TRIMESTRAL 2024, DEL FONDO DE FISCALIZACIÓN Y RECAUDACIÓN.</t>
  </si>
  <si>
    <t>I. Importe de las Participaciones pagadas a los Municipios del Estado de Oaxaca correspondiente al mes de ABRIL 2024, incluye el 1ER AJUSTE TRIMESTRAL 2024, DEL FONDO DE FISCALIZACIÓN Y RECAUDACIÓN.</t>
  </si>
  <si>
    <t>1ER AJUSTE TRIMESTRAL 2024 FOFIR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</si>
</sst>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  <numFmt numFmtId="167" formatCode="_-[$$-409]* #,##0.00_ ;_-[$$-409]* \-#,##0.00\ ;_-[$$-409]* &quot;-&quot;??_ ;_-@_ 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  <font>
      <sz val="11"/>
      <name val="Calibri"/>
      <family val="2"/>
    </font>
    <font>
      <b/>
      <sz val="10"/>
      <name val="Arial Narrow"/>
      <family val="2"/>
    </font>
    <font>
      <b/>
      <sz val="8"/>
      <color theme="1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70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1" fillId="0" borderId="0"/>
    <xf numFmtId="0" fontId="21" fillId="0" borderId="0"/>
    <xf numFmtId="0" fontId="25" fillId="0" borderId="0"/>
    <xf numFmtId="166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44" fontId="30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2" fillId="0" borderId="0"/>
    <xf numFmtId="44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41">
    <xf numFmtId="0" fontId="0" fillId="0" borderId="0" xfId="0"/>
    <xf numFmtId="1" fontId="22" fillId="0" borderId="10" xfId="44" applyNumberFormat="1" applyFont="1" applyBorder="1" applyAlignment="1">
      <alignment horizontal="center" vertical="center"/>
    </xf>
    <xf numFmtId="44" fontId="24" fillId="0" borderId="12" xfId="0" applyNumberFormat="1" applyFont="1" applyBorder="1"/>
    <xf numFmtId="1" fontId="22" fillId="0" borderId="13" xfId="44" applyNumberFormat="1" applyFont="1" applyBorder="1" applyAlignment="1">
      <alignment horizontal="center" vertical="center"/>
    </xf>
    <xf numFmtId="1" fontId="22" fillId="0" borderId="12" xfId="44" applyNumberFormat="1" applyFont="1" applyBorder="1" applyAlignment="1">
      <alignment horizontal="center" vertical="center"/>
    </xf>
    <xf numFmtId="1" fontId="22" fillId="0" borderId="12" xfId="44" applyNumberFormat="1" applyFont="1" applyBorder="1" applyAlignment="1">
      <alignment horizontal="center"/>
    </xf>
    <xf numFmtId="165" fontId="23" fillId="0" borderId="0" xfId="43" applyNumberFormat="1" applyFont="1"/>
    <xf numFmtId="44" fontId="24" fillId="0" borderId="12" xfId="0" applyNumberFormat="1" applyFont="1" applyBorder="1" applyAlignment="1">
      <alignment horizontal="right"/>
    </xf>
    <xf numFmtId="44" fontId="27" fillId="0" borderId="12" xfId="0" applyNumberFormat="1" applyFont="1" applyBorder="1" applyAlignment="1">
      <alignment horizontal="right"/>
    </xf>
    <xf numFmtId="44" fontId="0" fillId="0" borderId="0" xfId="1" applyFont="1"/>
    <xf numFmtId="1" fontId="22" fillId="0" borderId="12" xfId="44" applyNumberFormat="1" applyFont="1" applyBorder="1" applyAlignment="1">
      <alignment horizontal="left" vertical="center"/>
    </xf>
    <xf numFmtId="44" fontId="31" fillId="0" borderId="12" xfId="0" applyNumberFormat="1" applyFont="1" applyBorder="1"/>
    <xf numFmtId="1" fontId="22" fillId="0" borderId="14" xfId="44" applyNumberFormat="1" applyFont="1" applyBorder="1" applyAlignment="1">
      <alignment horizontal="left" vertical="center"/>
    </xf>
    <xf numFmtId="0" fontId="16" fillId="0" borderId="12" xfId="0" applyFont="1" applyBorder="1" applyAlignment="1">
      <alignment horizontal="center" vertical="center"/>
    </xf>
    <xf numFmtId="44" fontId="24" fillId="0" borderId="12" xfId="0" applyNumberFormat="1" applyFont="1" applyBorder="1" applyAlignment="1">
      <alignment horizontal="left"/>
    </xf>
    <xf numFmtId="44" fontId="16" fillId="0" borderId="12" xfId="0" applyNumberFormat="1" applyFont="1" applyBorder="1"/>
    <xf numFmtId="44" fontId="27" fillId="0" borderId="12" xfId="0" applyNumberFormat="1" applyFont="1" applyBorder="1"/>
    <xf numFmtId="0" fontId="0" fillId="0" borderId="12" xfId="0" applyBorder="1"/>
    <xf numFmtId="1" fontId="22" fillId="0" borderId="16" xfId="44" applyNumberFormat="1" applyFont="1" applyBorder="1" applyAlignment="1">
      <alignment horizontal="center" vertical="center"/>
    </xf>
    <xf numFmtId="1" fontId="22" fillId="0" borderId="16" xfId="44" applyNumberFormat="1" applyFont="1" applyBorder="1" applyAlignment="1">
      <alignment horizontal="left" vertical="center"/>
    </xf>
    <xf numFmtId="44" fontId="22" fillId="0" borderId="16" xfId="1" applyFont="1" applyFill="1" applyBorder="1" applyAlignment="1" applyProtection="1">
      <alignment horizontal="center" vertical="center"/>
    </xf>
    <xf numFmtId="44" fontId="26" fillId="0" borderId="12" xfId="1" applyFont="1" applyFill="1" applyBorder="1" applyAlignment="1">
      <alignment horizontal="left" vertical="center"/>
    </xf>
    <xf numFmtId="44" fontId="26" fillId="0" borderId="12" xfId="1" applyFont="1" applyFill="1" applyBorder="1" applyAlignment="1">
      <alignment horizontal="center" vertical="center" wrapText="1"/>
    </xf>
    <xf numFmtId="0" fontId="26" fillId="0" borderId="10" xfId="44" applyNumberFormat="1" applyFont="1" applyBorder="1" applyAlignment="1">
      <alignment horizontal="center" vertical="center" wrapText="1"/>
    </xf>
    <xf numFmtId="0" fontId="26" fillId="0" borderId="11" xfId="44" applyNumberFormat="1" applyFont="1" applyBorder="1" applyAlignment="1">
      <alignment horizontal="center" vertical="center" wrapText="1"/>
    </xf>
    <xf numFmtId="0" fontId="26" fillId="0" borderId="12" xfId="44" applyNumberFormat="1" applyFont="1" applyBorder="1" applyAlignment="1">
      <alignment horizontal="center" vertical="center" wrapText="1"/>
    </xf>
    <xf numFmtId="4" fontId="33" fillId="0" borderId="0" xfId="0" applyNumberFormat="1" applyFont="1"/>
    <xf numFmtId="44" fontId="0" fillId="0" borderId="0" xfId="0" applyNumberFormat="1"/>
    <xf numFmtId="2" fontId="0" fillId="0" borderId="0" xfId="0" applyNumberFormat="1"/>
    <xf numFmtId="167" fontId="0" fillId="0" borderId="0" xfId="0" applyNumberFormat="1"/>
    <xf numFmtId="43" fontId="0" fillId="0" borderId="0" xfId="0" applyNumberFormat="1"/>
    <xf numFmtId="0" fontId="18" fillId="0" borderId="0" xfId="0" applyFont="1" applyAlignment="1">
      <alignment horizontal="left" wrapText="1"/>
    </xf>
    <xf numFmtId="1" fontId="26" fillId="0" borderId="11" xfId="44" applyNumberFormat="1" applyFont="1" applyBorder="1" applyAlignment="1">
      <alignment horizontal="center" vertical="center" wrapText="1"/>
    </xf>
    <xf numFmtId="1" fontId="26" fillId="0" borderId="15" xfId="44" applyNumberFormat="1" applyFont="1" applyBorder="1" applyAlignment="1">
      <alignment horizontal="center" vertical="center" wrapText="1"/>
    </xf>
    <xf numFmtId="0" fontId="20" fillId="0" borderId="0" xfId="43" applyFont="1" applyAlignment="1">
      <alignment horizontal="center"/>
    </xf>
    <xf numFmtId="0" fontId="0" fillId="0" borderId="17" xfId="0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0" borderId="12" xfId="0" applyFont="1" applyBorder="1" applyAlignment="1">
      <alignment horizontal="center"/>
    </xf>
    <xf numFmtId="1" fontId="26" fillId="0" borderId="11" xfId="44" applyNumberFormat="1" applyFont="1" applyBorder="1" applyAlignment="1">
      <alignment vertical="center" wrapText="1"/>
    </xf>
    <xf numFmtId="1" fontId="26" fillId="0" borderId="15" xfId="44" applyNumberFormat="1" applyFont="1" applyBorder="1" applyAlignment="1">
      <alignment vertical="center" wrapText="1"/>
    </xf>
  </cellXfs>
  <cellStyles count="70">
    <cellStyle name="=C:\WINNT\SYSTEM32\COMMAND.COM" xfId="44" xr:uid="{00000000-0005-0000-0000-000000000000}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7" xr:uid="{00000000-0005-0000-0000-000020000000}"/>
    <cellStyle name="Excel Built-in Normal" xfId="63" xr:uid="{C42E6DE3-BB22-4B93-8FF2-3C71F2AE2FB4}"/>
    <cellStyle name="Incorrecto" xfId="8" builtinId="27" customBuiltin="1"/>
    <cellStyle name="Millares 2" xfId="48" xr:uid="{00000000-0005-0000-0000-000022000000}"/>
    <cellStyle name="Millares 2 2" xfId="49" xr:uid="{00000000-0005-0000-0000-000023000000}"/>
    <cellStyle name="Millares 2 2 2" xfId="66" xr:uid="{2D29230E-DA3D-4174-A9AB-6FEEBB9CD414}"/>
    <cellStyle name="Millares 2 3" xfId="65" xr:uid="{C6C0A5B5-93EA-4054-A4C2-DBE8EE5D3035}"/>
    <cellStyle name="Millares 3" xfId="60" xr:uid="{00000000-0005-0000-0000-000024000000}"/>
    <cellStyle name="Millares 4" xfId="62" xr:uid="{48666B4D-FA73-4295-B34F-B6148B515538}"/>
    <cellStyle name="Moneda" xfId="1" builtinId="4"/>
    <cellStyle name="Moneda 2" xfId="50" xr:uid="{00000000-0005-0000-0000-000026000000}"/>
    <cellStyle name="Moneda 2 2" xfId="58" xr:uid="{00000000-0005-0000-0000-000027000000}"/>
    <cellStyle name="Moneda 2 2 2" xfId="68" xr:uid="{CA676F07-DA9D-4D21-AB18-8AD3B5A02659}"/>
    <cellStyle name="Moneda 2 3" xfId="59" xr:uid="{00000000-0005-0000-0000-000028000000}"/>
    <cellStyle name="Moneda 2 3 2" xfId="69" xr:uid="{6FAF06B8-5C48-431A-A2FE-07DA6D782542}"/>
    <cellStyle name="Moneda 2 4" xfId="67" xr:uid="{BCD89D63-FF74-43A2-9974-9D8C6AFBA98C}"/>
    <cellStyle name="Moneda 3" xfId="61" xr:uid="{00000000-0005-0000-0000-000029000000}"/>
    <cellStyle name="Moneda 4" xfId="64" xr:uid="{80F7D97E-369B-4334-ACA0-3FEF6481CA3B}"/>
    <cellStyle name="Neutral" xfId="9" builtinId="28" customBuiltin="1"/>
    <cellStyle name="Normal" xfId="0" builtinId="0"/>
    <cellStyle name="Normal 2" xfId="51" xr:uid="{00000000-0005-0000-0000-00002C000000}"/>
    <cellStyle name="Normal 2 2" xfId="52" xr:uid="{00000000-0005-0000-0000-00002D000000}"/>
    <cellStyle name="Normal 2 2 2" xfId="56" xr:uid="{00000000-0005-0000-0000-00002E000000}"/>
    <cellStyle name="Normal 3" xfId="43" xr:uid="{00000000-0005-0000-0000-00002F000000}"/>
    <cellStyle name="Normal 3 2" xfId="45" xr:uid="{00000000-0005-0000-0000-000030000000}"/>
    <cellStyle name="Normal 3 3" xfId="46" xr:uid="{00000000-0005-0000-0000-000031000000}"/>
    <cellStyle name="Normal 3 4" xfId="53" xr:uid="{00000000-0005-0000-0000-000032000000}"/>
    <cellStyle name="Normal 4" xfId="55" xr:uid="{00000000-0005-0000-0000-000033000000}"/>
    <cellStyle name="Normal 5" xfId="57" xr:uid="{00000000-0005-0000-0000-000034000000}"/>
    <cellStyle name="Normal 5 2" xfId="54" xr:uid="{00000000-0005-0000-0000-000035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3F610-F2BD-4DBB-A18B-016C497B1A6C}">
  <dimension ref="A1:P576"/>
  <sheetViews>
    <sheetView zoomScale="90" zoomScaleNormal="90" workbookViewId="0">
      <pane xSplit="1" ySplit="3" topLeftCell="E552" activePane="bottomRight" state="frozen"/>
      <selection pane="topRight" activeCell="B1" sqref="B1"/>
      <selection pane="bottomLeft" activeCell="A4" sqref="A4"/>
      <selection pane="bottomRight" activeCell="A3" sqref="A3"/>
    </sheetView>
  </sheetViews>
  <sheetFormatPr baseColWidth="10" defaultColWidth="11.42578125" defaultRowHeight="15" x14ac:dyDescent="0.25"/>
  <cols>
    <col min="2" max="2" width="34.42578125" bestFit="1" customWidth="1"/>
    <col min="3" max="3" width="18.5703125" bestFit="1" customWidth="1"/>
    <col min="4" max="4" width="20.140625" customWidth="1"/>
    <col min="5" max="5" width="15.85546875" customWidth="1"/>
    <col min="6" max="6" width="16.85546875" bestFit="1" customWidth="1"/>
    <col min="7" max="7" width="19.85546875" customWidth="1"/>
    <col min="8" max="9" width="17.7109375" customWidth="1"/>
    <col min="10" max="10" width="17" customWidth="1"/>
    <col min="11" max="11" width="17.7109375" customWidth="1"/>
    <col min="12" max="12" width="18.5703125" customWidth="1"/>
    <col min="13" max="13" width="16" customWidth="1"/>
    <col min="14" max="14" width="18.7109375" bestFit="1" customWidth="1"/>
    <col min="15" max="15" width="16.28515625" bestFit="1" customWidth="1"/>
    <col min="16" max="16" width="11.5703125" bestFit="1" customWidth="1"/>
  </cols>
  <sheetData>
    <row r="1" spans="1:14" ht="51" customHeight="1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23.25" customHeight="1" thickBot="1" x14ac:dyDescent="0.3">
      <c r="A2" s="35" t="s">
        <v>593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85.5" customHeight="1" thickBot="1" x14ac:dyDescent="0.3">
      <c r="A3" s="23" t="s">
        <v>1</v>
      </c>
      <c r="B3" s="24" t="s">
        <v>2</v>
      </c>
      <c r="C3" s="24" t="s">
        <v>3</v>
      </c>
      <c r="D3" s="24" t="s">
        <v>4</v>
      </c>
      <c r="E3" s="24" t="s">
        <v>5</v>
      </c>
      <c r="F3" s="24" t="s">
        <v>6</v>
      </c>
      <c r="G3" s="24" t="s">
        <v>7</v>
      </c>
      <c r="H3" s="24" t="s">
        <v>8</v>
      </c>
      <c r="I3" s="24" t="s">
        <v>9</v>
      </c>
      <c r="J3" s="24" t="s">
        <v>10</v>
      </c>
      <c r="K3" s="24" t="s">
        <v>11</v>
      </c>
      <c r="L3" s="24" t="s">
        <v>12</v>
      </c>
      <c r="M3" s="24" t="s">
        <v>13</v>
      </c>
      <c r="N3" s="24" t="s">
        <v>14</v>
      </c>
    </row>
    <row r="4" spans="1:14" ht="15.75" thickBot="1" x14ac:dyDescent="0.3">
      <c r="A4" s="1">
        <v>1</v>
      </c>
      <c r="B4" s="14" t="s">
        <v>15</v>
      </c>
      <c r="C4" s="7">
        <f>+'ABRIL ORDINARIO'!C4</f>
        <v>127458.22</v>
      </c>
      <c r="D4" s="7">
        <f>+'ABRIL ORDINARIO'!D4</f>
        <v>53141.599999999999</v>
      </c>
      <c r="E4" s="7">
        <f>+'ABRIL ORDINARIO'!E4</f>
        <v>2100.08</v>
      </c>
      <c r="F4" s="7">
        <f>+'ABRIL ORDINARIO'!F4+'1er AJUSTE TRIMESTRAL'!C4</f>
        <v>9770.23</v>
      </c>
      <c r="G4" s="7">
        <f>+'ABRIL ORDINARIO'!G4</f>
        <v>1602.39</v>
      </c>
      <c r="H4" s="7">
        <f>+'ABRIL ORDINARIO'!H4</f>
        <v>727.03</v>
      </c>
      <c r="I4" s="7">
        <f>+'ABRIL ORDINARIO'!I4</f>
        <v>1324.92</v>
      </c>
      <c r="J4" s="7">
        <f>+'ABRIL ORDINARIO'!J4</f>
        <v>418.93</v>
      </c>
      <c r="K4" s="7">
        <f>+'ABRIL ORDINARIO'!K4</f>
        <v>65.06</v>
      </c>
      <c r="L4" s="7">
        <f>+'ABRIL ORDINARIO'!L4</f>
        <v>3521</v>
      </c>
      <c r="M4" s="7">
        <f>+'ABRIL ORDINARIO'!M4</f>
        <v>0</v>
      </c>
      <c r="N4" s="2">
        <f t="shared" ref="N4:N67" si="0">SUM(C4:M4)</f>
        <v>200129.46000000002</v>
      </c>
    </row>
    <row r="5" spans="1:14" x14ac:dyDescent="0.25">
      <c r="A5" s="3">
        <v>2</v>
      </c>
      <c r="B5" s="14" t="s">
        <v>16</v>
      </c>
      <c r="C5" s="7">
        <f>+'ABRIL ORDINARIO'!C5</f>
        <v>2679365.77</v>
      </c>
      <c r="D5" s="7">
        <f>+'ABRIL ORDINARIO'!D5</f>
        <v>1258059.3600000001</v>
      </c>
      <c r="E5" s="7">
        <f>+'ABRIL ORDINARIO'!E5</f>
        <v>35966.1</v>
      </c>
      <c r="F5" s="7">
        <f>+'ABRIL ORDINARIO'!F5+'1er AJUSTE TRIMESTRAL'!C5</f>
        <v>301980.23</v>
      </c>
      <c r="G5" s="7">
        <f>+'ABRIL ORDINARIO'!G5</f>
        <v>85615.9</v>
      </c>
      <c r="H5" s="7">
        <f>+'ABRIL ORDINARIO'!H5</f>
        <v>21208.48</v>
      </c>
      <c r="I5" s="7">
        <f>+'ABRIL ORDINARIO'!I5</f>
        <v>74591.350000000006</v>
      </c>
      <c r="J5" s="7">
        <f>+'ABRIL ORDINARIO'!J5</f>
        <v>5493.76</v>
      </c>
      <c r="K5" s="7">
        <f>+'ABRIL ORDINARIO'!K5</f>
        <v>3879.98</v>
      </c>
      <c r="L5" s="7">
        <f>+'ABRIL ORDINARIO'!L5</f>
        <v>0</v>
      </c>
      <c r="M5" s="7">
        <f>+'ABRIL ORDINARIO'!M5</f>
        <v>35479.800000000003</v>
      </c>
      <c r="N5" s="2">
        <f t="shared" si="0"/>
        <v>4501640.7300000004</v>
      </c>
    </row>
    <row r="6" spans="1:14" ht="15" customHeight="1" x14ac:dyDescent="0.25">
      <c r="A6" s="4">
        <v>3</v>
      </c>
      <c r="B6" s="14" t="s">
        <v>17</v>
      </c>
      <c r="C6" s="7">
        <f>+'ABRIL ORDINARIO'!C6</f>
        <v>191372.23</v>
      </c>
      <c r="D6" s="7">
        <f>+'ABRIL ORDINARIO'!D6</f>
        <v>49565.599999999999</v>
      </c>
      <c r="E6" s="7">
        <f>+'ABRIL ORDINARIO'!E6</f>
        <v>2857.08</v>
      </c>
      <c r="F6" s="7">
        <f>+'ABRIL ORDINARIO'!F6+'1er AJUSTE TRIMESTRAL'!C6</f>
        <v>18764.71</v>
      </c>
      <c r="G6" s="7">
        <f>+'ABRIL ORDINARIO'!G6</f>
        <v>4914.88</v>
      </c>
      <c r="H6" s="7">
        <f>+'ABRIL ORDINARIO'!H6</f>
        <v>1339.73</v>
      </c>
      <c r="I6" s="7">
        <f>+'ABRIL ORDINARIO'!I6</f>
        <v>4055.53</v>
      </c>
      <c r="J6" s="7">
        <f>+'ABRIL ORDINARIO'!J6</f>
        <v>495.78</v>
      </c>
      <c r="K6" s="7">
        <f>+'ABRIL ORDINARIO'!K6</f>
        <v>201.87</v>
      </c>
      <c r="L6" s="7">
        <f>+'ABRIL ORDINARIO'!L6</f>
        <v>0</v>
      </c>
      <c r="M6" s="7">
        <f>+'ABRIL ORDINARIO'!M6</f>
        <v>0</v>
      </c>
      <c r="N6" s="2">
        <f t="shared" si="0"/>
        <v>273567.41000000003</v>
      </c>
    </row>
    <row r="7" spans="1:14" ht="15" customHeight="1" x14ac:dyDescent="0.25">
      <c r="A7" s="4">
        <v>4</v>
      </c>
      <c r="B7" s="14" t="s">
        <v>18</v>
      </c>
      <c r="C7" s="7">
        <f>+'ABRIL ORDINARIO'!C7</f>
        <v>104875.81</v>
      </c>
      <c r="D7" s="7">
        <f>+'ABRIL ORDINARIO'!D7</f>
        <v>51788.22</v>
      </c>
      <c r="E7" s="7">
        <f>+'ABRIL ORDINARIO'!E7</f>
        <v>1568.49</v>
      </c>
      <c r="F7" s="7">
        <f>+'ABRIL ORDINARIO'!F7+'1er AJUSTE TRIMESTRAL'!C7</f>
        <v>9898.43</v>
      </c>
      <c r="G7" s="7">
        <f>+'ABRIL ORDINARIO'!G7</f>
        <v>2079.7199999999998</v>
      </c>
      <c r="H7" s="7">
        <f>+'ABRIL ORDINARIO'!H7</f>
        <v>714.55</v>
      </c>
      <c r="I7" s="7">
        <f>+'ABRIL ORDINARIO'!I7</f>
        <v>1894.23</v>
      </c>
      <c r="J7" s="7">
        <f>+'ABRIL ORDINARIO'!J7</f>
        <v>304.19</v>
      </c>
      <c r="K7" s="7">
        <f>+'ABRIL ORDINARIO'!K7</f>
        <v>102.51</v>
      </c>
      <c r="L7" s="7">
        <f>+'ABRIL ORDINARIO'!L7</f>
        <v>11226</v>
      </c>
      <c r="M7" s="7">
        <f>+'ABRIL ORDINARIO'!M7</f>
        <v>0</v>
      </c>
      <c r="N7" s="2">
        <f t="shared" si="0"/>
        <v>184452.15</v>
      </c>
    </row>
    <row r="8" spans="1:14" ht="15" customHeight="1" x14ac:dyDescent="0.25">
      <c r="A8" s="4">
        <v>5</v>
      </c>
      <c r="B8" s="14" t="s">
        <v>19</v>
      </c>
      <c r="C8" s="7">
        <f>+'ABRIL ORDINARIO'!C8</f>
        <v>1481754.01</v>
      </c>
      <c r="D8" s="7">
        <f>+'ABRIL ORDINARIO'!D8</f>
        <v>476371.25</v>
      </c>
      <c r="E8" s="7">
        <f>+'ABRIL ORDINARIO'!E8</f>
        <v>19048.189999999999</v>
      </c>
      <c r="F8" s="7">
        <f>+'ABRIL ORDINARIO'!F8+'1er AJUSTE TRIMESTRAL'!C8</f>
        <v>162051.43</v>
      </c>
      <c r="G8" s="7">
        <f>+'ABRIL ORDINARIO'!G8</f>
        <v>28455.759999999998</v>
      </c>
      <c r="H8" s="7">
        <f>+'ABRIL ORDINARIO'!H8</f>
        <v>11469.04</v>
      </c>
      <c r="I8" s="7">
        <f>+'ABRIL ORDINARIO'!I8</f>
        <v>31978.61</v>
      </c>
      <c r="J8" s="7">
        <f>+'ABRIL ORDINARIO'!J8</f>
        <v>2800.04</v>
      </c>
      <c r="K8" s="7">
        <f>+'ABRIL ORDINARIO'!K8</f>
        <v>2071.7800000000002</v>
      </c>
      <c r="L8" s="7">
        <f>+'ABRIL ORDINARIO'!L8</f>
        <v>0</v>
      </c>
      <c r="M8" s="7">
        <f>+'ABRIL ORDINARIO'!M8</f>
        <v>0</v>
      </c>
      <c r="N8" s="2">
        <f t="shared" si="0"/>
        <v>2216000.1099999994</v>
      </c>
    </row>
    <row r="9" spans="1:14" ht="15" customHeight="1" x14ac:dyDescent="0.25">
      <c r="A9" s="4">
        <v>6</v>
      </c>
      <c r="B9" s="14" t="s">
        <v>20</v>
      </c>
      <c r="C9" s="7">
        <f>+'ABRIL ORDINARIO'!C9</f>
        <v>1848823.88</v>
      </c>
      <c r="D9" s="7">
        <f>+'ABRIL ORDINARIO'!D9</f>
        <v>884308.79</v>
      </c>
      <c r="E9" s="7">
        <f>+'ABRIL ORDINARIO'!E9</f>
        <v>22037.3</v>
      </c>
      <c r="F9" s="7">
        <f>+'ABRIL ORDINARIO'!F9+'1er AJUSTE TRIMESTRAL'!C9</f>
        <v>230444.86000000002</v>
      </c>
      <c r="G9" s="7">
        <f>+'ABRIL ORDINARIO'!G9</f>
        <v>38476.550000000003</v>
      </c>
      <c r="H9" s="7">
        <f>+'ABRIL ORDINARIO'!H9</f>
        <v>16032.14</v>
      </c>
      <c r="I9" s="7">
        <f>+'ABRIL ORDINARIO'!I9</f>
        <v>47444.639999999999</v>
      </c>
      <c r="J9" s="7">
        <f>+'ABRIL ORDINARIO'!J9</f>
        <v>2789.55</v>
      </c>
      <c r="K9" s="7">
        <f>+'ABRIL ORDINARIO'!K9</f>
        <v>3290.53</v>
      </c>
      <c r="L9" s="7">
        <f>+'ABRIL ORDINARIO'!L9</f>
        <v>156470</v>
      </c>
      <c r="M9" s="7">
        <f>+'ABRIL ORDINARIO'!M9</f>
        <v>0</v>
      </c>
      <c r="N9" s="2">
        <f t="shared" si="0"/>
        <v>3250118.2399999993</v>
      </c>
    </row>
    <row r="10" spans="1:14" ht="15" customHeight="1" x14ac:dyDescent="0.25">
      <c r="A10" s="4">
        <v>7</v>
      </c>
      <c r="B10" s="14" t="s">
        <v>21</v>
      </c>
      <c r="C10" s="7">
        <f>+'ABRIL ORDINARIO'!C10</f>
        <v>247023.24</v>
      </c>
      <c r="D10" s="7">
        <f>+'ABRIL ORDINARIO'!D10</f>
        <v>108409.34</v>
      </c>
      <c r="E10" s="7">
        <f>+'ABRIL ORDINARIO'!E10</f>
        <v>3753.67</v>
      </c>
      <c r="F10" s="7">
        <f>+'ABRIL ORDINARIO'!F10+'1er AJUSTE TRIMESTRAL'!C10</f>
        <v>21433.739999999998</v>
      </c>
      <c r="G10" s="7">
        <f>+'ABRIL ORDINARIO'!G10</f>
        <v>4735.62</v>
      </c>
      <c r="H10" s="7">
        <f>+'ABRIL ORDINARIO'!H10</f>
        <v>1568.2</v>
      </c>
      <c r="I10" s="7">
        <f>+'ABRIL ORDINARIO'!I10</f>
        <v>3867.13</v>
      </c>
      <c r="J10" s="7">
        <f>+'ABRIL ORDINARIO'!J10</f>
        <v>711.35</v>
      </c>
      <c r="K10" s="7">
        <f>+'ABRIL ORDINARIO'!K10</f>
        <v>195.84</v>
      </c>
      <c r="L10" s="7">
        <f>+'ABRIL ORDINARIO'!L10</f>
        <v>0</v>
      </c>
      <c r="M10" s="7">
        <f>+'ABRIL ORDINARIO'!M10</f>
        <v>0</v>
      </c>
      <c r="N10" s="2">
        <f t="shared" si="0"/>
        <v>391698.12999999995</v>
      </c>
    </row>
    <row r="11" spans="1:14" ht="15" customHeight="1" x14ac:dyDescent="0.25">
      <c r="A11" s="4">
        <v>8</v>
      </c>
      <c r="B11" s="14" t="s">
        <v>22</v>
      </c>
      <c r="C11" s="7">
        <f>+'ABRIL ORDINARIO'!C11</f>
        <v>135984.6</v>
      </c>
      <c r="D11" s="7">
        <f>+'ABRIL ORDINARIO'!D11</f>
        <v>65722.740000000005</v>
      </c>
      <c r="E11" s="7">
        <f>+'ABRIL ORDINARIO'!E11</f>
        <v>1958.28</v>
      </c>
      <c r="F11" s="7">
        <f>+'ABRIL ORDINARIO'!F11+'1er AJUSTE TRIMESTRAL'!C11</f>
        <v>14273.16</v>
      </c>
      <c r="G11" s="7">
        <f>+'ABRIL ORDINARIO'!G11</f>
        <v>1391.26</v>
      </c>
      <c r="H11" s="7">
        <f>+'ABRIL ORDINARIO'!H11</f>
        <v>1006.95</v>
      </c>
      <c r="I11" s="7">
        <f>+'ABRIL ORDINARIO'!I11</f>
        <v>2138.77</v>
      </c>
      <c r="J11" s="7">
        <f>+'ABRIL ORDINARIO'!J11</f>
        <v>301.87</v>
      </c>
      <c r="K11" s="7">
        <f>+'ABRIL ORDINARIO'!K11</f>
        <v>167.1</v>
      </c>
      <c r="L11" s="7">
        <f>+'ABRIL ORDINARIO'!L11</f>
        <v>0</v>
      </c>
      <c r="M11" s="7">
        <f>+'ABRIL ORDINARIO'!M11</f>
        <v>0</v>
      </c>
      <c r="N11" s="2">
        <f t="shared" si="0"/>
        <v>222944.73000000004</v>
      </c>
    </row>
    <row r="12" spans="1:14" ht="15" customHeight="1" x14ac:dyDescent="0.25">
      <c r="A12" s="4">
        <v>9</v>
      </c>
      <c r="B12" s="14" t="s">
        <v>23</v>
      </c>
      <c r="C12" s="7">
        <f>+'ABRIL ORDINARIO'!C12</f>
        <v>411688.98</v>
      </c>
      <c r="D12" s="7">
        <f>+'ABRIL ORDINARIO'!D12</f>
        <v>167022.62</v>
      </c>
      <c r="E12" s="7">
        <f>+'ABRIL ORDINARIO'!E12</f>
        <v>5423.77</v>
      </c>
      <c r="F12" s="7">
        <f>+'ABRIL ORDINARIO'!F12+'1er AJUSTE TRIMESTRAL'!C12</f>
        <v>42347.3</v>
      </c>
      <c r="G12" s="7">
        <f>+'ABRIL ORDINARIO'!G12</f>
        <v>13041.43</v>
      </c>
      <c r="H12" s="7">
        <f>+'ABRIL ORDINARIO'!H12</f>
        <v>3040.4</v>
      </c>
      <c r="I12" s="7">
        <f>+'ABRIL ORDINARIO'!I12</f>
        <v>10636.77</v>
      </c>
      <c r="J12" s="7">
        <f>+'ABRIL ORDINARIO'!J12</f>
        <v>952.81</v>
      </c>
      <c r="K12" s="7">
        <f>+'ABRIL ORDINARIO'!K12</f>
        <v>511.87</v>
      </c>
      <c r="L12" s="7">
        <f>+'ABRIL ORDINARIO'!L12</f>
        <v>0</v>
      </c>
      <c r="M12" s="7">
        <f>+'ABRIL ORDINARIO'!M12</f>
        <v>0</v>
      </c>
      <c r="N12" s="2">
        <f t="shared" si="0"/>
        <v>654665.95000000019</v>
      </c>
    </row>
    <row r="13" spans="1:14" ht="15" customHeight="1" x14ac:dyDescent="0.25">
      <c r="A13" s="4">
        <v>10</v>
      </c>
      <c r="B13" s="14" t="s">
        <v>24</v>
      </c>
      <c r="C13" s="7">
        <f>+'ABRIL ORDINARIO'!C13</f>
        <v>1058073.98</v>
      </c>
      <c r="D13" s="7">
        <f>+'ABRIL ORDINARIO'!D13</f>
        <v>470162.89</v>
      </c>
      <c r="E13" s="7">
        <f>+'ABRIL ORDINARIO'!E13</f>
        <v>13791.9</v>
      </c>
      <c r="F13" s="7">
        <f>+'ABRIL ORDINARIO'!F13+'1er AJUSTE TRIMESTRAL'!C13</f>
        <v>137466.47999999998</v>
      </c>
      <c r="G13" s="7">
        <f>+'ABRIL ORDINARIO'!G13</f>
        <v>25075.42</v>
      </c>
      <c r="H13" s="7">
        <f>+'ABRIL ORDINARIO'!H13</f>
        <v>9427.1299999999992</v>
      </c>
      <c r="I13" s="7">
        <f>+'ABRIL ORDINARIO'!I13</f>
        <v>29352.11</v>
      </c>
      <c r="J13" s="7">
        <f>+'ABRIL ORDINARIO'!J13</f>
        <v>1727.81</v>
      </c>
      <c r="K13" s="7">
        <f>+'ABRIL ORDINARIO'!K13</f>
        <v>1954.73</v>
      </c>
      <c r="L13" s="7">
        <f>+'ABRIL ORDINARIO'!L13</f>
        <v>93960</v>
      </c>
      <c r="M13" s="7">
        <f>+'ABRIL ORDINARIO'!M13</f>
        <v>0</v>
      </c>
      <c r="N13" s="2">
        <f t="shared" si="0"/>
        <v>1840992.45</v>
      </c>
    </row>
    <row r="14" spans="1:14" ht="15" customHeight="1" x14ac:dyDescent="0.25">
      <c r="A14" s="4">
        <v>11</v>
      </c>
      <c r="B14" s="14" t="s">
        <v>25</v>
      </c>
      <c r="C14" s="7">
        <f>+'ABRIL ORDINARIO'!C14</f>
        <v>122687.92</v>
      </c>
      <c r="D14" s="7">
        <f>+'ABRIL ORDINARIO'!D14</f>
        <v>45287.21</v>
      </c>
      <c r="E14" s="7">
        <f>+'ABRIL ORDINARIO'!E14</f>
        <v>1914.93</v>
      </c>
      <c r="F14" s="7">
        <f>+'ABRIL ORDINARIO'!F14+'1er AJUSTE TRIMESTRAL'!C14</f>
        <v>11211.49</v>
      </c>
      <c r="G14" s="7">
        <f>+'ABRIL ORDINARIO'!G14</f>
        <v>2714.14</v>
      </c>
      <c r="H14" s="7">
        <f>+'ABRIL ORDINARIO'!H14</f>
        <v>807.46</v>
      </c>
      <c r="I14" s="7">
        <f>+'ABRIL ORDINARIO'!I14</f>
        <v>2199.92</v>
      </c>
      <c r="J14" s="7">
        <f>+'ABRIL ORDINARIO'!J14</f>
        <v>347.31</v>
      </c>
      <c r="K14" s="7">
        <f>+'ABRIL ORDINARIO'!K14</f>
        <v>107.48</v>
      </c>
      <c r="L14" s="7">
        <f>+'ABRIL ORDINARIO'!L14</f>
        <v>0</v>
      </c>
      <c r="M14" s="7">
        <f>+'ABRIL ORDINARIO'!M14</f>
        <v>0</v>
      </c>
      <c r="N14" s="2">
        <f t="shared" si="0"/>
        <v>187277.86000000002</v>
      </c>
    </row>
    <row r="15" spans="1:14" ht="15" customHeight="1" x14ac:dyDescent="0.25">
      <c r="A15" s="4">
        <v>12</v>
      </c>
      <c r="B15" s="14" t="s">
        <v>26</v>
      </c>
      <c r="C15" s="7">
        <f>+'ABRIL ORDINARIO'!C15</f>
        <v>598828.73</v>
      </c>
      <c r="D15" s="7">
        <f>+'ABRIL ORDINARIO'!D15</f>
        <v>206653.17</v>
      </c>
      <c r="E15" s="7">
        <f>+'ABRIL ORDINARIO'!E15</f>
        <v>8222.59</v>
      </c>
      <c r="F15" s="7">
        <f>+'ABRIL ORDINARIO'!F15+'1er AJUSTE TRIMESTRAL'!C15</f>
        <v>68303.37</v>
      </c>
      <c r="G15" s="7">
        <f>+'ABRIL ORDINARIO'!G15</f>
        <v>22053.75</v>
      </c>
      <c r="H15" s="7">
        <f>+'ABRIL ORDINARIO'!H15</f>
        <v>4774.75</v>
      </c>
      <c r="I15" s="7">
        <f>+'ABRIL ORDINARIO'!I15</f>
        <v>17705.599999999999</v>
      </c>
      <c r="J15" s="7">
        <f>+'ABRIL ORDINARIO'!J15</f>
        <v>1236.44</v>
      </c>
      <c r="K15" s="7">
        <f>+'ABRIL ORDINARIO'!K15</f>
        <v>876.71</v>
      </c>
      <c r="L15" s="7">
        <f>+'ABRIL ORDINARIO'!L15</f>
        <v>0</v>
      </c>
      <c r="M15" s="7">
        <f>+'ABRIL ORDINARIO'!M15</f>
        <v>0</v>
      </c>
      <c r="N15" s="2">
        <f t="shared" si="0"/>
        <v>928655.10999999987</v>
      </c>
    </row>
    <row r="16" spans="1:14" x14ac:dyDescent="0.25">
      <c r="A16" s="4">
        <v>13</v>
      </c>
      <c r="B16" s="14" t="s">
        <v>27</v>
      </c>
      <c r="C16" s="7">
        <f>+'ABRIL ORDINARIO'!C16</f>
        <v>407636.05</v>
      </c>
      <c r="D16" s="7">
        <f>+'ABRIL ORDINARIO'!D16</f>
        <v>240795.51</v>
      </c>
      <c r="E16" s="7">
        <f>+'ABRIL ORDINARIO'!E16</f>
        <v>5561.81</v>
      </c>
      <c r="F16" s="7">
        <f>+'ABRIL ORDINARIO'!F16+'1er AJUSTE TRIMESTRAL'!C16</f>
        <v>41513.32</v>
      </c>
      <c r="G16" s="7">
        <f>+'ABRIL ORDINARIO'!G16</f>
        <v>5698.06</v>
      </c>
      <c r="H16" s="7">
        <f>+'ABRIL ORDINARIO'!H16</f>
        <v>2975.04</v>
      </c>
      <c r="I16" s="7">
        <f>+'ABRIL ORDINARIO'!I16</f>
        <v>7050.34</v>
      </c>
      <c r="J16" s="7">
        <f>+'ABRIL ORDINARIO'!J16</f>
        <v>977.12</v>
      </c>
      <c r="K16" s="7">
        <f>+'ABRIL ORDINARIO'!K16</f>
        <v>488.78</v>
      </c>
      <c r="L16" s="7">
        <f>+'ABRIL ORDINARIO'!L16</f>
        <v>0</v>
      </c>
      <c r="M16" s="7">
        <f>+'ABRIL ORDINARIO'!M16</f>
        <v>0</v>
      </c>
      <c r="N16" s="2">
        <f t="shared" si="0"/>
        <v>712696.03000000014</v>
      </c>
    </row>
    <row r="17" spans="1:14" x14ac:dyDescent="0.25">
      <c r="A17" s="4">
        <v>14</v>
      </c>
      <c r="B17" s="14" t="s">
        <v>28</v>
      </c>
      <c r="C17" s="7">
        <f>+'ABRIL ORDINARIO'!C17</f>
        <v>3002704.47</v>
      </c>
      <c r="D17" s="7">
        <f>+'ABRIL ORDINARIO'!D17</f>
        <v>985242.77</v>
      </c>
      <c r="E17" s="7">
        <f>+'ABRIL ORDINARIO'!E17</f>
        <v>38183.230000000003</v>
      </c>
      <c r="F17" s="7">
        <f>+'ABRIL ORDINARIO'!F17+'1er AJUSTE TRIMESTRAL'!C17</f>
        <v>356196.25</v>
      </c>
      <c r="G17" s="7">
        <f>+'ABRIL ORDINARIO'!G17</f>
        <v>51961.3</v>
      </c>
      <c r="H17" s="7">
        <f>+'ABRIL ORDINARIO'!H17</f>
        <v>25258.26</v>
      </c>
      <c r="I17" s="7">
        <f>+'ABRIL ORDINARIO'!I17</f>
        <v>68445.2</v>
      </c>
      <c r="J17" s="7">
        <f>+'ABRIL ORDINARIO'!J17</f>
        <v>6697.23</v>
      </c>
      <c r="K17" s="7">
        <f>+'ABRIL ORDINARIO'!K17</f>
        <v>4890.3500000000004</v>
      </c>
      <c r="L17" s="7">
        <f>+'ABRIL ORDINARIO'!L17</f>
        <v>0</v>
      </c>
      <c r="M17" s="7">
        <f>+'ABRIL ORDINARIO'!M17</f>
        <v>0</v>
      </c>
      <c r="N17" s="2">
        <f t="shared" si="0"/>
        <v>4539579.0600000005</v>
      </c>
    </row>
    <row r="18" spans="1:14" x14ac:dyDescent="0.25">
      <c r="A18" s="4">
        <v>15</v>
      </c>
      <c r="B18" s="14" t="s">
        <v>29</v>
      </c>
      <c r="C18" s="7">
        <f>+'ABRIL ORDINARIO'!C18</f>
        <v>339831.16</v>
      </c>
      <c r="D18" s="7">
        <f>+'ABRIL ORDINARIO'!D18</f>
        <v>81179.929999999993</v>
      </c>
      <c r="E18" s="7">
        <f>+'ABRIL ORDINARIO'!E18</f>
        <v>4950.97</v>
      </c>
      <c r="F18" s="7">
        <f>+'ABRIL ORDINARIO'!F18+'1er AJUSTE TRIMESTRAL'!C18</f>
        <v>34935.869999999995</v>
      </c>
      <c r="G18" s="7">
        <f>+'ABRIL ORDINARIO'!G18</f>
        <v>10550.53</v>
      </c>
      <c r="H18" s="7">
        <f>+'ABRIL ORDINARIO'!H18</f>
        <v>2477.0300000000002</v>
      </c>
      <c r="I18" s="7">
        <f>+'ABRIL ORDINARIO'!I18</f>
        <v>8308.3799999999992</v>
      </c>
      <c r="J18" s="7">
        <f>+'ABRIL ORDINARIO'!J18</f>
        <v>827.16</v>
      </c>
      <c r="K18" s="7">
        <f>+'ABRIL ORDINARIO'!K18</f>
        <v>399.82</v>
      </c>
      <c r="L18" s="7">
        <f>+'ABRIL ORDINARIO'!L18</f>
        <v>0</v>
      </c>
      <c r="M18" s="7">
        <f>+'ABRIL ORDINARIO'!M18</f>
        <v>0</v>
      </c>
      <c r="N18" s="2">
        <f t="shared" si="0"/>
        <v>483460.85</v>
      </c>
    </row>
    <row r="19" spans="1:14" x14ac:dyDescent="0.25">
      <c r="A19" s="4">
        <v>16</v>
      </c>
      <c r="B19" s="14" t="s">
        <v>30</v>
      </c>
      <c r="C19" s="7">
        <f>+'ABRIL ORDINARIO'!C19</f>
        <v>536388.66</v>
      </c>
      <c r="D19" s="7">
        <f>+'ABRIL ORDINARIO'!D19</f>
        <v>74357.2</v>
      </c>
      <c r="E19" s="7">
        <f>+'ABRIL ORDINARIO'!E19</f>
        <v>7458.47</v>
      </c>
      <c r="F19" s="7">
        <f>+'ABRIL ORDINARIO'!F19+'1er AJUSTE TRIMESTRAL'!C19</f>
        <v>60473.29</v>
      </c>
      <c r="G19" s="7">
        <f>+'ABRIL ORDINARIO'!G19</f>
        <v>19428.400000000001</v>
      </c>
      <c r="H19" s="7">
        <f>+'ABRIL ORDINARIO'!H19</f>
        <v>4231.43</v>
      </c>
      <c r="I19" s="7">
        <f>+'ABRIL ORDINARIO'!I19</f>
        <v>15293.57</v>
      </c>
      <c r="J19" s="7">
        <f>+'ABRIL ORDINARIO'!J19</f>
        <v>1139.1300000000001</v>
      </c>
      <c r="K19" s="7">
        <f>+'ABRIL ORDINARIO'!K19</f>
        <v>765.42</v>
      </c>
      <c r="L19" s="7">
        <f>+'ABRIL ORDINARIO'!L19</f>
        <v>0</v>
      </c>
      <c r="M19" s="7">
        <f>+'ABRIL ORDINARIO'!M19</f>
        <v>0</v>
      </c>
      <c r="N19" s="2">
        <f t="shared" si="0"/>
        <v>719535.57000000007</v>
      </c>
    </row>
    <row r="20" spans="1:14" x14ac:dyDescent="0.25">
      <c r="A20" s="4">
        <v>17</v>
      </c>
      <c r="B20" s="14" t="s">
        <v>31</v>
      </c>
      <c r="C20" s="7">
        <f>+'ABRIL ORDINARIO'!C20</f>
        <v>249762.2</v>
      </c>
      <c r="D20" s="7">
        <f>+'ABRIL ORDINARIO'!D20</f>
        <v>49681.4</v>
      </c>
      <c r="E20" s="7">
        <f>+'ABRIL ORDINARIO'!E20</f>
        <v>3654.72</v>
      </c>
      <c r="F20" s="7">
        <f>+'ABRIL ORDINARIO'!F20+'1er AJUSTE TRIMESTRAL'!C20</f>
        <v>24695.86</v>
      </c>
      <c r="G20" s="7">
        <f>+'ABRIL ORDINARIO'!G20</f>
        <v>6976.18</v>
      </c>
      <c r="H20" s="7">
        <f>+'ABRIL ORDINARIO'!H20</f>
        <v>1764.33</v>
      </c>
      <c r="I20" s="7">
        <f>+'ABRIL ORDINARIO'!I20</f>
        <v>5613.86</v>
      </c>
      <c r="J20" s="7">
        <f>+'ABRIL ORDINARIO'!J20</f>
        <v>628.46</v>
      </c>
      <c r="K20" s="7">
        <f>+'ABRIL ORDINARIO'!K20</f>
        <v>271.33999999999997</v>
      </c>
      <c r="L20" s="7">
        <f>+'ABRIL ORDINARIO'!L20</f>
        <v>0</v>
      </c>
      <c r="M20" s="7">
        <f>+'ABRIL ORDINARIO'!M20</f>
        <v>0</v>
      </c>
      <c r="N20" s="2">
        <f t="shared" si="0"/>
        <v>343048.35000000003</v>
      </c>
    </row>
    <row r="21" spans="1:14" x14ac:dyDescent="0.25">
      <c r="A21" s="4">
        <v>18</v>
      </c>
      <c r="B21" s="14" t="s">
        <v>32</v>
      </c>
      <c r="C21" s="7">
        <f>+'ABRIL ORDINARIO'!C21</f>
        <v>105784.95</v>
      </c>
      <c r="D21" s="7">
        <f>+'ABRIL ORDINARIO'!D21</f>
        <v>49003.53</v>
      </c>
      <c r="E21" s="7">
        <f>+'ABRIL ORDINARIO'!E21</f>
        <v>1729.97</v>
      </c>
      <c r="F21" s="7">
        <f>+'ABRIL ORDINARIO'!F21+'1er AJUSTE TRIMESTRAL'!C21</f>
        <v>8928.92</v>
      </c>
      <c r="G21" s="7">
        <f>+'ABRIL ORDINARIO'!G21</f>
        <v>1431.03</v>
      </c>
      <c r="H21" s="7">
        <f>+'ABRIL ORDINARIO'!H21</f>
        <v>652.70000000000005</v>
      </c>
      <c r="I21" s="7">
        <f>+'ABRIL ORDINARIO'!I21</f>
        <v>1318.64</v>
      </c>
      <c r="J21" s="7">
        <f>+'ABRIL ORDINARIO'!J21</f>
        <v>349.4</v>
      </c>
      <c r="K21" s="7">
        <f>+'ABRIL ORDINARIO'!K21</f>
        <v>73.22</v>
      </c>
      <c r="L21" s="7">
        <f>+'ABRIL ORDINARIO'!L21</f>
        <v>1887</v>
      </c>
      <c r="M21" s="7">
        <f>+'ABRIL ORDINARIO'!M21</f>
        <v>0</v>
      </c>
      <c r="N21" s="2">
        <f t="shared" si="0"/>
        <v>171159.36000000002</v>
      </c>
    </row>
    <row r="22" spans="1:14" x14ac:dyDescent="0.25">
      <c r="A22" s="4">
        <v>19</v>
      </c>
      <c r="B22" s="14" t="s">
        <v>33</v>
      </c>
      <c r="C22" s="7">
        <f>+'ABRIL ORDINARIO'!C22</f>
        <v>210046.77</v>
      </c>
      <c r="D22" s="7">
        <f>+'ABRIL ORDINARIO'!D22</f>
        <v>47628.6</v>
      </c>
      <c r="E22" s="7">
        <f>+'ABRIL ORDINARIO'!E22</f>
        <v>3122.8</v>
      </c>
      <c r="F22" s="7">
        <f>+'ABRIL ORDINARIO'!F22+'1er AJUSTE TRIMESTRAL'!C22</f>
        <v>19865.27</v>
      </c>
      <c r="G22" s="7">
        <f>+'ABRIL ORDINARIO'!G22</f>
        <v>5269.11</v>
      </c>
      <c r="H22" s="7">
        <f>+'ABRIL ORDINARIO'!H22</f>
        <v>1429.94</v>
      </c>
      <c r="I22" s="7">
        <f>+'ABRIL ORDINARIO'!I22</f>
        <v>4275.78</v>
      </c>
      <c r="J22" s="7">
        <f>+'ABRIL ORDINARIO'!J22</f>
        <v>558.14</v>
      </c>
      <c r="K22" s="7">
        <f>+'ABRIL ORDINARIO'!K22</f>
        <v>206</v>
      </c>
      <c r="L22" s="7">
        <f>+'ABRIL ORDINARIO'!L22</f>
        <v>0</v>
      </c>
      <c r="M22" s="7">
        <f>+'ABRIL ORDINARIO'!M22</f>
        <v>0</v>
      </c>
      <c r="N22" s="2">
        <f t="shared" si="0"/>
        <v>292402.41000000003</v>
      </c>
    </row>
    <row r="23" spans="1:14" x14ac:dyDescent="0.25">
      <c r="A23" s="4">
        <v>20</v>
      </c>
      <c r="B23" s="14" t="s">
        <v>34</v>
      </c>
      <c r="C23" s="7">
        <f>+'ABRIL ORDINARIO'!C23</f>
        <v>307951.03000000003</v>
      </c>
      <c r="D23" s="7">
        <f>+'ABRIL ORDINARIO'!D23</f>
        <v>205782.79</v>
      </c>
      <c r="E23" s="7">
        <f>+'ABRIL ORDINARIO'!E23</f>
        <v>4296.1400000000003</v>
      </c>
      <c r="F23" s="7">
        <f>+'ABRIL ORDINARIO'!F23+'1er AJUSTE TRIMESTRAL'!C23</f>
        <v>34170.04</v>
      </c>
      <c r="G23" s="7">
        <f>+'ABRIL ORDINARIO'!G23</f>
        <v>9380.33</v>
      </c>
      <c r="H23" s="7">
        <f>+'ABRIL ORDINARIO'!H23</f>
        <v>2396.27</v>
      </c>
      <c r="I23" s="7">
        <f>+'ABRIL ORDINARIO'!I23</f>
        <v>8093.81</v>
      </c>
      <c r="J23" s="7">
        <f>+'ABRIL ORDINARIO'!J23</f>
        <v>655.7</v>
      </c>
      <c r="K23" s="7">
        <f>+'ABRIL ORDINARIO'!K23</f>
        <v>426.39</v>
      </c>
      <c r="L23" s="7">
        <f>+'ABRIL ORDINARIO'!L23</f>
        <v>0</v>
      </c>
      <c r="M23" s="7">
        <f>+'ABRIL ORDINARIO'!M23</f>
        <v>0</v>
      </c>
      <c r="N23" s="2">
        <f t="shared" si="0"/>
        <v>573152.50000000012</v>
      </c>
    </row>
    <row r="24" spans="1:14" x14ac:dyDescent="0.25">
      <c r="A24" s="4">
        <v>21</v>
      </c>
      <c r="B24" s="14" t="s">
        <v>35</v>
      </c>
      <c r="C24" s="7">
        <f>+'ABRIL ORDINARIO'!C24</f>
        <v>915847.45</v>
      </c>
      <c r="D24" s="7">
        <f>+'ABRIL ORDINARIO'!D24</f>
        <v>548323.57999999996</v>
      </c>
      <c r="E24" s="7">
        <f>+'ABRIL ORDINARIO'!E24</f>
        <v>12652.59</v>
      </c>
      <c r="F24" s="7">
        <f>+'ABRIL ORDINARIO'!F24+'1er AJUSTE TRIMESTRAL'!C24</f>
        <v>107029.44</v>
      </c>
      <c r="G24" s="7">
        <f>+'ABRIL ORDINARIO'!G24</f>
        <v>27220.03</v>
      </c>
      <c r="H24" s="7">
        <f>+'ABRIL ORDINARIO'!H24</f>
        <v>7457.94</v>
      </c>
      <c r="I24" s="7">
        <f>+'ABRIL ORDINARIO'!I24</f>
        <v>25288.48</v>
      </c>
      <c r="J24" s="7">
        <f>+'ABRIL ORDINARIO'!J24</f>
        <v>1999.5</v>
      </c>
      <c r="K24" s="7">
        <f>+'ABRIL ORDINARIO'!K24</f>
        <v>1397.51</v>
      </c>
      <c r="L24" s="7">
        <f>+'ABRIL ORDINARIO'!L24</f>
        <v>0</v>
      </c>
      <c r="M24" s="7">
        <f>+'ABRIL ORDINARIO'!M24</f>
        <v>0</v>
      </c>
      <c r="N24" s="2">
        <f t="shared" si="0"/>
        <v>1647216.5199999998</v>
      </c>
    </row>
    <row r="25" spans="1:14" x14ac:dyDescent="0.25">
      <c r="A25" s="4">
        <v>22</v>
      </c>
      <c r="B25" s="14" t="s">
        <v>36</v>
      </c>
      <c r="C25" s="7">
        <f>+'ABRIL ORDINARIO'!C25</f>
        <v>125863.55</v>
      </c>
      <c r="D25" s="7">
        <f>+'ABRIL ORDINARIO'!D25</f>
        <v>54155.99</v>
      </c>
      <c r="E25" s="7">
        <f>+'ABRIL ORDINARIO'!E25</f>
        <v>1780.82</v>
      </c>
      <c r="F25" s="7">
        <f>+'ABRIL ORDINARIO'!F25+'1er AJUSTE TRIMESTRAL'!C25</f>
        <v>12668.04</v>
      </c>
      <c r="G25" s="7">
        <f>+'ABRIL ORDINARIO'!G25</f>
        <v>1516.97</v>
      </c>
      <c r="H25" s="7">
        <f>+'ABRIL ORDINARIO'!H25</f>
        <v>907.32</v>
      </c>
      <c r="I25" s="7">
        <f>+'ABRIL ORDINARIO'!I25</f>
        <v>2001.72</v>
      </c>
      <c r="J25" s="7">
        <f>+'ABRIL ORDINARIO'!J25</f>
        <v>321.24</v>
      </c>
      <c r="K25" s="7">
        <f>+'ABRIL ORDINARIO'!K25</f>
        <v>144.84</v>
      </c>
      <c r="L25" s="7">
        <f>+'ABRIL ORDINARIO'!L25</f>
        <v>3355</v>
      </c>
      <c r="M25" s="7">
        <f>+'ABRIL ORDINARIO'!M25</f>
        <v>0</v>
      </c>
      <c r="N25" s="2">
        <f t="shared" si="0"/>
        <v>202715.49000000002</v>
      </c>
    </row>
    <row r="26" spans="1:14" x14ac:dyDescent="0.25">
      <c r="A26" s="4">
        <v>23</v>
      </c>
      <c r="B26" s="14" t="s">
        <v>37</v>
      </c>
      <c r="C26" s="7">
        <f>+'ABRIL ORDINARIO'!C26</f>
        <v>1448588.87</v>
      </c>
      <c r="D26" s="7">
        <f>+'ABRIL ORDINARIO'!D26</f>
        <v>878652.31</v>
      </c>
      <c r="E26" s="7">
        <f>+'ABRIL ORDINARIO'!E26</f>
        <v>17925.77</v>
      </c>
      <c r="F26" s="7">
        <f>+'ABRIL ORDINARIO'!F26+'1er AJUSTE TRIMESTRAL'!C26</f>
        <v>209534.25</v>
      </c>
      <c r="G26" s="7">
        <f>+'ABRIL ORDINARIO'!G26</f>
        <v>51162.59</v>
      </c>
      <c r="H26" s="7">
        <f>+'ABRIL ORDINARIO'!H26</f>
        <v>14153.61</v>
      </c>
      <c r="I26" s="7">
        <f>+'ABRIL ORDINARIO'!I26</f>
        <v>52238.68</v>
      </c>
      <c r="J26" s="7">
        <f>+'ABRIL ORDINARIO'!J26</f>
        <v>1657.23</v>
      </c>
      <c r="K26" s="7">
        <f>+'ABRIL ORDINARIO'!K26</f>
        <v>3190.03</v>
      </c>
      <c r="L26" s="7">
        <f>+'ABRIL ORDINARIO'!L26</f>
        <v>72318</v>
      </c>
      <c r="M26" s="7">
        <f>+'ABRIL ORDINARIO'!M26</f>
        <v>0</v>
      </c>
      <c r="N26" s="2">
        <f t="shared" si="0"/>
        <v>2749421.34</v>
      </c>
    </row>
    <row r="27" spans="1:14" x14ac:dyDescent="0.25">
      <c r="A27" s="4">
        <v>24</v>
      </c>
      <c r="B27" s="14" t="s">
        <v>38</v>
      </c>
      <c r="C27" s="7">
        <f>+'ABRIL ORDINARIO'!C27</f>
        <v>403736.44</v>
      </c>
      <c r="D27" s="7">
        <f>+'ABRIL ORDINARIO'!D27</f>
        <v>194833.23</v>
      </c>
      <c r="E27" s="7">
        <f>+'ABRIL ORDINARIO'!E27</f>
        <v>5043.88</v>
      </c>
      <c r="F27" s="7">
        <f>+'ABRIL ORDINARIO'!F27+'1er AJUSTE TRIMESTRAL'!C27</f>
        <v>30813.09</v>
      </c>
      <c r="G27" s="7">
        <f>+'ABRIL ORDINARIO'!G27</f>
        <v>7067.9</v>
      </c>
      <c r="H27" s="7">
        <f>+'ABRIL ORDINARIO'!H27</f>
        <v>2370.58</v>
      </c>
      <c r="I27" s="7">
        <f>+'ABRIL ORDINARIO'!I27</f>
        <v>5652.68</v>
      </c>
      <c r="J27" s="7">
        <f>+'ABRIL ORDINARIO'!J27</f>
        <v>889.38</v>
      </c>
      <c r="K27" s="7">
        <f>+'ABRIL ORDINARIO'!K27</f>
        <v>272.02</v>
      </c>
      <c r="L27" s="7">
        <f>+'ABRIL ORDINARIO'!L27</f>
        <v>0</v>
      </c>
      <c r="M27" s="7">
        <f>+'ABRIL ORDINARIO'!M27</f>
        <v>0</v>
      </c>
      <c r="N27" s="2">
        <f t="shared" si="0"/>
        <v>650679.20000000007</v>
      </c>
    </row>
    <row r="28" spans="1:14" x14ac:dyDescent="0.25">
      <c r="A28" s="4">
        <v>25</v>
      </c>
      <c r="B28" s="14" t="s">
        <v>39</v>
      </c>
      <c r="C28" s="7">
        <f>+'ABRIL ORDINARIO'!C28</f>
        <v>890311.57</v>
      </c>
      <c r="D28" s="7">
        <f>+'ABRIL ORDINARIO'!D28</f>
        <v>522385.79</v>
      </c>
      <c r="E28" s="7">
        <f>+'ABRIL ORDINARIO'!E28</f>
        <v>9752.43</v>
      </c>
      <c r="F28" s="7">
        <f>+'ABRIL ORDINARIO'!F28+'1er AJUSTE TRIMESTRAL'!C28</f>
        <v>108203.26</v>
      </c>
      <c r="G28" s="7">
        <f>+'ABRIL ORDINARIO'!G28</f>
        <v>21436.93</v>
      </c>
      <c r="H28" s="7">
        <f>+'ABRIL ORDINARIO'!H28</f>
        <v>7678.4</v>
      </c>
      <c r="I28" s="7">
        <f>+'ABRIL ORDINARIO'!I28</f>
        <v>24036.58</v>
      </c>
      <c r="J28" s="7">
        <f>+'ABRIL ORDINARIO'!J28</f>
        <v>1246.53</v>
      </c>
      <c r="K28" s="7">
        <f>+'ABRIL ORDINARIO'!K28</f>
        <v>1568.68</v>
      </c>
      <c r="L28" s="7">
        <f>+'ABRIL ORDINARIO'!L28</f>
        <v>0</v>
      </c>
      <c r="M28" s="7">
        <f>+'ABRIL ORDINARIO'!M28</f>
        <v>0</v>
      </c>
      <c r="N28" s="2">
        <f t="shared" si="0"/>
        <v>1586620.1699999997</v>
      </c>
    </row>
    <row r="29" spans="1:14" x14ac:dyDescent="0.25">
      <c r="A29" s="4">
        <v>26</v>
      </c>
      <c r="B29" s="14" t="s">
        <v>40</v>
      </c>
      <c r="C29" s="7">
        <f>+'ABRIL ORDINARIO'!C29</f>
        <v>635156</v>
      </c>
      <c r="D29" s="7">
        <f>+'ABRIL ORDINARIO'!D29</f>
        <v>163159.57999999999</v>
      </c>
      <c r="E29" s="7">
        <f>+'ABRIL ORDINARIO'!E29</f>
        <v>8942.01</v>
      </c>
      <c r="F29" s="7">
        <f>+'ABRIL ORDINARIO'!F29+'1er AJUSTE TRIMESTRAL'!C29</f>
        <v>74187.16</v>
      </c>
      <c r="G29" s="7">
        <f>+'ABRIL ORDINARIO'!G29</f>
        <v>17197.86</v>
      </c>
      <c r="H29" s="7">
        <f>+'ABRIL ORDINARIO'!H29</f>
        <v>5149.57</v>
      </c>
      <c r="I29" s="7">
        <f>+'ABRIL ORDINARIO'!I29</f>
        <v>16545.16</v>
      </c>
      <c r="J29" s="7">
        <f>+'ABRIL ORDINARIO'!J29</f>
        <v>1311.4</v>
      </c>
      <c r="K29" s="7">
        <f>+'ABRIL ORDINARIO'!K29</f>
        <v>958.51</v>
      </c>
      <c r="L29" s="7">
        <f>+'ABRIL ORDINARIO'!L29</f>
        <v>0</v>
      </c>
      <c r="M29" s="7">
        <f>+'ABRIL ORDINARIO'!M29</f>
        <v>0</v>
      </c>
      <c r="N29" s="2">
        <f t="shared" si="0"/>
        <v>922607.25</v>
      </c>
    </row>
    <row r="30" spans="1:14" x14ac:dyDescent="0.25">
      <c r="A30" s="4">
        <v>27</v>
      </c>
      <c r="B30" s="14" t="s">
        <v>41</v>
      </c>
      <c r="C30" s="7">
        <f>+'ABRIL ORDINARIO'!C30</f>
        <v>194961.75</v>
      </c>
      <c r="D30" s="7">
        <f>+'ABRIL ORDINARIO'!D30</f>
        <v>130761.96</v>
      </c>
      <c r="E30" s="7">
        <f>+'ABRIL ORDINARIO'!E30</f>
        <v>2976.22</v>
      </c>
      <c r="F30" s="7">
        <f>+'ABRIL ORDINARIO'!F30+'1er AJUSTE TRIMESTRAL'!C30</f>
        <v>17860.41</v>
      </c>
      <c r="G30" s="7">
        <f>+'ABRIL ORDINARIO'!G30</f>
        <v>4227.71</v>
      </c>
      <c r="H30" s="7">
        <f>+'ABRIL ORDINARIO'!H30</f>
        <v>1290.33</v>
      </c>
      <c r="I30" s="7">
        <f>+'ABRIL ORDINARIO'!I30</f>
        <v>3488.44</v>
      </c>
      <c r="J30" s="7">
        <f>+'ABRIL ORDINARIO'!J30</f>
        <v>541.62</v>
      </c>
      <c r="K30" s="7">
        <f>+'ABRIL ORDINARIO'!K30</f>
        <v>174.82</v>
      </c>
      <c r="L30" s="7">
        <f>+'ABRIL ORDINARIO'!L30</f>
        <v>0</v>
      </c>
      <c r="M30" s="7">
        <f>+'ABRIL ORDINARIO'!M30</f>
        <v>0</v>
      </c>
      <c r="N30" s="2">
        <f t="shared" si="0"/>
        <v>356283.26</v>
      </c>
    </row>
    <row r="31" spans="1:14" x14ac:dyDescent="0.25">
      <c r="A31" s="4">
        <v>28</v>
      </c>
      <c r="B31" s="14" t="s">
        <v>42</v>
      </c>
      <c r="C31" s="7">
        <f>+'ABRIL ORDINARIO'!C31</f>
        <v>1415833.15</v>
      </c>
      <c r="D31" s="7">
        <f>+'ABRIL ORDINARIO'!D31</f>
        <v>556855.71</v>
      </c>
      <c r="E31" s="7">
        <f>+'ABRIL ORDINARIO'!E31</f>
        <v>19351.52</v>
      </c>
      <c r="F31" s="7">
        <f>+'ABRIL ORDINARIO'!F31+'1er AJUSTE TRIMESTRAL'!C31</f>
        <v>172251.33</v>
      </c>
      <c r="G31" s="7">
        <f>+'ABRIL ORDINARIO'!G31</f>
        <v>44190.49</v>
      </c>
      <c r="H31" s="7">
        <f>+'ABRIL ORDINARIO'!H31</f>
        <v>11898.99</v>
      </c>
      <c r="I31" s="7">
        <f>+'ABRIL ORDINARIO'!I31</f>
        <v>41136.42</v>
      </c>
      <c r="J31" s="7">
        <f>+'ABRIL ORDINARIO'!J31</f>
        <v>2667.14</v>
      </c>
      <c r="K31" s="7">
        <f>+'ABRIL ORDINARIO'!K31</f>
        <v>2315.06</v>
      </c>
      <c r="L31" s="7">
        <f>+'ABRIL ORDINARIO'!L31</f>
        <v>0</v>
      </c>
      <c r="M31" s="7">
        <f>+'ABRIL ORDINARIO'!M31</f>
        <v>0</v>
      </c>
      <c r="N31" s="2">
        <f t="shared" si="0"/>
        <v>2266499.8100000005</v>
      </c>
    </row>
    <row r="32" spans="1:14" x14ac:dyDescent="0.25">
      <c r="A32" s="4">
        <v>29</v>
      </c>
      <c r="B32" s="14" t="s">
        <v>43</v>
      </c>
      <c r="C32" s="7">
        <f>+'ABRIL ORDINARIO'!C32</f>
        <v>324081.36</v>
      </c>
      <c r="D32" s="7">
        <f>+'ABRIL ORDINARIO'!D32</f>
        <v>170222.38</v>
      </c>
      <c r="E32" s="7">
        <f>+'ABRIL ORDINARIO'!E32</f>
        <v>4542.97</v>
      </c>
      <c r="F32" s="7">
        <f>+'ABRIL ORDINARIO'!F32+'1er AJUSTE TRIMESTRAL'!C32</f>
        <v>30563.93</v>
      </c>
      <c r="G32" s="7">
        <f>+'ABRIL ORDINARIO'!G32</f>
        <v>8240.73</v>
      </c>
      <c r="H32" s="7">
        <f>+'ABRIL ORDINARIO'!H32</f>
        <v>2213.86</v>
      </c>
      <c r="I32" s="7">
        <f>+'ABRIL ORDINARIO'!I32</f>
        <v>6652.75</v>
      </c>
      <c r="J32" s="7">
        <f>+'ABRIL ORDINARIO'!J32</f>
        <v>777.28</v>
      </c>
      <c r="K32" s="7">
        <f>+'ABRIL ORDINARIO'!K32</f>
        <v>327.48</v>
      </c>
      <c r="L32" s="7">
        <f>+'ABRIL ORDINARIO'!L32</f>
        <v>0</v>
      </c>
      <c r="M32" s="7">
        <f>+'ABRIL ORDINARIO'!M32</f>
        <v>0</v>
      </c>
      <c r="N32" s="2">
        <f t="shared" si="0"/>
        <v>547622.74</v>
      </c>
    </row>
    <row r="33" spans="1:14" x14ac:dyDescent="0.25">
      <c r="A33" s="4">
        <v>30</v>
      </c>
      <c r="B33" s="14" t="s">
        <v>44</v>
      </c>
      <c r="C33" s="7">
        <f>+'ABRIL ORDINARIO'!C33</f>
        <v>2056277.15</v>
      </c>
      <c r="D33" s="7">
        <f>+'ABRIL ORDINARIO'!D33</f>
        <v>296043.25</v>
      </c>
      <c r="E33" s="7">
        <f>+'ABRIL ORDINARIO'!E33</f>
        <v>21517.63</v>
      </c>
      <c r="F33" s="7">
        <f>+'ABRIL ORDINARIO'!F33+'1er AJUSTE TRIMESTRAL'!C33</f>
        <v>224607.44</v>
      </c>
      <c r="G33" s="7">
        <f>+'ABRIL ORDINARIO'!G33</f>
        <v>16042.76</v>
      </c>
      <c r="H33" s="7">
        <f>+'ABRIL ORDINARIO'!H33</f>
        <v>16112.9</v>
      </c>
      <c r="I33" s="7">
        <f>+'ABRIL ORDINARIO'!I33</f>
        <v>35080.04</v>
      </c>
      <c r="J33" s="7">
        <f>+'ABRIL ORDINARIO'!J33</f>
        <v>2235.77</v>
      </c>
      <c r="K33" s="7">
        <f>+'ABRIL ORDINARIO'!K33</f>
        <v>3070.07</v>
      </c>
      <c r="L33" s="7">
        <f>+'ABRIL ORDINARIO'!L33</f>
        <v>0</v>
      </c>
      <c r="M33" s="7">
        <f>+'ABRIL ORDINARIO'!M33</f>
        <v>0</v>
      </c>
      <c r="N33" s="2">
        <f t="shared" si="0"/>
        <v>2670987.0099999993</v>
      </c>
    </row>
    <row r="34" spans="1:14" x14ac:dyDescent="0.25">
      <c r="A34" s="4">
        <v>31</v>
      </c>
      <c r="B34" s="14" t="s">
        <v>45</v>
      </c>
      <c r="C34" s="7">
        <f>+'ABRIL ORDINARIO'!C34</f>
        <v>666333.65</v>
      </c>
      <c r="D34" s="7">
        <f>+'ABRIL ORDINARIO'!D34</f>
        <v>94658.6</v>
      </c>
      <c r="E34" s="7">
        <f>+'ABRIL ORDINARIO'!E34</f>
        <v>7661.45</v>
      </c>
      <c r="F34" s="7">
        <f>+'ABRIL ORDINARIO'!F34+'1er AJUSTE TRIMESTRAL'!C34</f>
        <v>57498.400000000001</v>
      </c>
      <c r="G34" s="7">
        <f>+'ABRIL ORDINARIO'!G34</f>
        <v>13791.39</v>
      </c>
      <c r="H34" s="7">
        <f>+'ABRIL ORDINARIO'!H34</f>
        <v>4328.21</v>
      </c>
      <c r="I34" s="7">
        <f>+'ABRIL ORDINARIO'!I34</f>
        <v>11950.21</v>
      </c>
      <c r="J34" s="7">
        <f>+'ABRIL ORDINARIO'!J34</f>
        <v>1242.44</v>
      </c>
      <c r="K34" s="7">
        <f>+'ABRIL ORDINARIO'!K34</f>
        <v>626.70000000000005</v>
      </c>
      <c r="L34" s="7">
        <f>+'ABRIL ORDINARIO'!L34</f>
        <v>6825</v>
      </c>
      <c r="M34" s="7">
        <f>+'ABRIL ORDINARIO'!M34</f>
        <v>0</v>
      </c>
      <c r="N34" s="2">
        <f t="shared" si="0"/>
        <v>864916.04999999981</v>
      </c>
    </row>
    <row r="35" spans="1:14" x14ac:dyDescent="0.25">
      <c r="A35" s="4">
        <v>32</v>
      </c>
      <c r="B35" s="14" t="s">
        <v>46</v>
      </c>
      <c r="C35" s="7">
        <f>+'ABRIL ORDINARIO'!C35</f>
        <v>127480.1</v>
      </c>
      <c r="D35" s="7">
        <f>+'ABRIL ORDINARIO'!D35</f>
        <v>80884.95</v>
      </c>
      <c r="E35" s="7">
        <f>+'ABRIL ORDINARIO'!E35</f>
        <v>1995.87</v>
      </c>
      <c r="F35" s="7">
        <f>+'ABRIL ORDINARIO'!F35+'1er AJUSTE TRIMESTRAL'!C35</f>
        <v>11553.29</v>
      </c>
      <c r="G35" s="7">
        <f>+'ABRIL ORDINARIO'!G35</f>
        <v>2081.2600000000002</v>
      </c>
      <c r="H35" s="7">
        <f>+'ABRIL ORDINARIO'!H35</f>
        <v>833.94</v>
      </c>
      <c r="I35" s="7">
        <f>+'ABRIL ORDINARIO'!I35</f>
        <v>1928.18</v>
      </c>
      <c r="J35" s="7">
        <f>+'ABRIL ORDINARIO'!J35</f>
        <v>365.27</v>
      </c>
      <c r="K35" s="7">
        <f>+'ABRIL ORDINARIO'!K35</f>
        <v>109.31</v>
      </c>
      <c r="L35" s="7">
        <f>+'ABRIL ORDINARIO'!L35</f>
        <v>17445</v>
      </c>
      <c r="M35" s="7">
        <f>+'ABRIL ORDINARIO'!M35</f>
        <v>0</v>
      </c>
      <c r="N35" s="2">
        <f t="shared" si="0"/>
        <v>244677.16999999998</v>
      </c>
    </row>
    <row r="36" spans="1:14" x14ac:dyDescent="0.25">
      <c r="A36" s="4">
        <v>33</v>
      </c>
      <c r="B36" s="14" t="s">
        <v>47</v>
      </c>
      <c r="C36" s="7">
        <f>+'ABRIL ORDINARIO'!C36</f>
        <v>199469.61</v>
      </c>
      <c r="D36" s="7">
        <f>+'ABRIL ORDINARIO'!D36</f>
        <v>85510.86</v>
      </c>
      <c r="E36" s="7">
        <f>+'ABRIL ORDINARIO'!E36</f>
        <v>2793.97</v>
      </c>
      <c r="F36" s="7">
        <f>+'ABRIL ORDINARIO'!F36+'1er AJUSTE TRIMESTRAL'!C36</f>
        <v>25633.16</v>
      </c>
      <c r="G36" s="7">
        <f>+'ABRIL ORDINARIO'!G36</f>
        <v>5433.02</v>
      </c>
      <c r="H36" s="7">
        <f>+'ABRIL ORDINARIO'!H36</f>
        <v>1758.69</v>
      </c>
      <c r="I36" s="7">
        <f>+'ABRIL ORDINARIO'!I36</f>
        <v>5760.34</v>
      </c>
      <c r="J36" s="7">
        <f>+'ABRIL ORDINARIO'!J36</f>
        <v>446.16</v>
      </c>
      <c r="K36" s="7">
        <f>+'ABRIL ORDINARIO'!K36</f>
        <v>355.27</v>
      </c>
      <c r="L36" s="7">
        <f>+'ABRIL ORDINARIO'!L36</f>
        <v>0</v>
      </c>
      <c r="M36" s="7">
        <f>+'ABRIL ORDINARIO'!M36</f>
        <v>0</v>
      </c>
      <c r="N36" s="2">
        <f t="shared" si="0"/>
        <v>327161.07999999996</v>
      </c>
    </row>
    <row r="37" spans="1:14" x14ac:dyDescent="0.25">
      <c r="A37" s="4">
        <v>34</v>
      </c>
      <c r="B37" s="14" t="s">
        <v>48</v>
      </c>
      <c r="C37" s="7">
        <f>+'ABRIL ORDINARIO'!C37</f>
        <v>140121.41</v>
      </c>
      <c r="D37" s="7">
        <f>+'ABRIL ORDINARIO'!D37</f>
        <v>77941.61</v>
      </c>
      <c r="E37" s="7">
        <f>+'ABRIL ORDINARIO'!E37</f>
        <v>2047.58</v>
      </c>
      <c r="F37" s="7">
        <f>+'ABRIL ORDINARIO'!F37+'1er AJUSTE TRIMESTRAL'!C37</f>
        <v>13150.22</v>
      </c>
      <c r="G37" s="7">
        <f>+'ABRIL ORDINARIO'!G37</f>
        <v>2432.65</v>
      </c>
      <c r="H37" s="7">
        <f>+'ABRIL ORDINARIO'!H37</f>
        <v>949.36</v>
      </c>
      <c r="I37" s="7">
        <f>+'ABRIL ORDINARIO'!I37</f>
        <v>2357.77</v>
      </c>
      <c r="J37" s="7">
        <f>+'ABRIL ORDINARIO'!J37</f>
        <v>358.28</v>
      </c>
      <c r="K37" s="7">
        <f>+'ABRIL ORDINARIO'!K37</f>
        <v>136.55000000000001</v>
      </c>
      <c r="L37" s="7">
        <f>+'ABRIL ORDINARIO'!L37</f>
        <v>18662</v>
      </c>
      <c r="M37" s="7">
        <f>+'ABRIL ORDINARIO'!M37</f>
        <v>0</v>
      </c>
      <c r="N37" s="2">
        <f t="shared" si="0"/>
        <v>258157.42999999996</v>
      </c>
    </row>
    <row r="38" spans="1:14" x14ac:dyDescent="0.25">
      <c r="A38" s="4">
        <v>35</v>
      </c>
      <c r="B38" s="14" t="s">
        <v>49</v>
      </c>
      <c r="C38" s="7">
        <f>+'ABRIL ORDINARIO'!C38</f>
        <v>68545.17</v>
      </c>
      <c r="D38" s="7">
        <f>+'ABRIL ORDINARIO'!D38</f>
        <v>52657.03</v>
      </c>
      <c r="E38" s="7">
        <f>+'ABRIL ORDINARIO'!E38</f>
        <v>1030.78</v>
      </c>
      <c r="F38" s="7">
        <f>+'ABRIL ORDINARIO'!F38+'1er AJUSTE TRIMESTRAL'!C38</f>
        <v>6686.19</v>
      </c>
      <c r="G38" s="7">
        <f>+'ABRIL ORDINARIO'!G38</f>
        <v>1211.1500000000001</v>
      </c>
      <c r="H38" s="7">
        <f>+'ABRIL ORDINARIO'!H38</f>
        <v>479.45</v>
      </c>
      <c r="I38" s="7">
        <f>+'ABRIL ORDINARIO'!I38</f>
        <v>1219.92</v>
      </c>
      <c r="J38" s="7">
        <f>+'ABRIL ORDINARIO'!J38</f>
        <v>197.56</v>
      </c>
      <c r="K38" s="7">
        <f>+'ABRIL ORDINARIO'!K38</f>
        <v>71.59</v>
      </c>
      <c r="L38" s="7">
        <f>+'ABRIL ORDINARIO'!L38</f>
        <v>24654</v>
      </c>
      <c r="M38" s="7">
        <f>+'ABRIL ORDINARIO'!M38</f>
        <v>0</v>
      </c>
      <c r="N38" s="2">
        <f t="shared" si="0"/>
        <v>156752.84</v>
      </c>
    </row>
    <row r="39" spans="1:14" x14ac:dyDescent="0.25">
      <c r="A39" s="4">
        <v>36</v>
      </c>
      <c r="B39" s="14" t="s">
        <v>50</v>
      </c>
      <c r="C39" s="7">
        <f>+'ABRIL ORDINARIO'!C39</f>
        <v>341006.73</v>
      </c>
      <c r="D39" s="7">
        <f>+'ABRIL ORDINARIO'!D39</f>
        <v>62626.6</v>
      </c>
      <c r="E39" s="7">
        <f>+'ABRIL ORDINARIO'!E39</f>
        <v>4620.43</v>
      </c>
      <c r="F39" s="7">
        <f>+'ABRIL ORDINARIO'!F39+'1er AJUSTE TRIMESTRAL'!C39</f>
        <v>33985.72</v>
      </c>
      <c r="G39" s="7">
        <f>+'ABRIL ORDINARIO'!G39</f>
        <v>10049.26</v>
      </c>
      <c r="H39" s="7">
        <f>+'ABRIL ORDINARIO'!H39</f>
        <v>2442.02</v>
      </c>
      <c r="I39" s="7">
        <f>+'ABRIL ORDINARIO'!I39</f>
        <v>8153.59</v>
      </c>
      <c r="J39" s="7">
        <f>+'ABRIL ORDINARIO'!J39</f>
        <v>758.49</v>
      </c>
      <c r="K39" s="7">
        <f>+'ABRIL ORDINARIO'!K39</f>
        <v>392.39</v>
      </c>
      <c r="L39" s="7">
        <f>+'ABRIL ORDINARIO'!L39</f>
        <v>0</v>
      </c>
      <c r="M39" s="7">
        <f>+'ABRIL ORDINARIO'!M39</f>
        <v>0</v>
      </c>
      <c r="N39" s="2">
        <f t="shared" si="0"/>
        <v>464035.23000000004</v>
      </c>
    </row>
    <row r="40" spans="1:14" x14ac:dyDescent="0.25">
      <c r="A40" s="4">
        <v>37</v>
      </c>
      <c r="B40" s="14" t="s">
        <v>51</v>
      </c>
      <c r="C40" s="7">
        <f>+'ABRIL ORDINARIO'!C40</f>
        <v>289474.15999999997</v>
      </c>
      <c r="D40" s="7">
        <f>+'ABRIL ORDINARIO'!D40</f>
        <v>63158.41</v>
      </c>
      <c r="E40" s="7">
        <f>+'ABRIL ORDINARIO'!E40</f>
        <v>4183.24</v>
      </c>
      <c r="F40" s="7">
        <f>+'ABRIL ORDINARIO'!F40+'1er AJUSTE TRIMESTRAL'!C40</f>
        <v>29322.68</v>
      </c>
      <c r="G40" s="7">
        <f>+'ABRIL ORDINARIO'!G40</f>
        <v>8566.31</v>
      </c>
      <c r="H40" s="7">
        <f>+'ABRIL ORDINARIO'!H40</f>
        <v>2087.98</v>
      </c>
      <c r="I40" s="7">
        <f>+'ABRIL ORDINARIO'!I40</f>
        <v>6883.18</v>
      </c>
      <c r="J40" s="7">
        <f>+'ABRIL ORDINARIO'!J40</f>
        <v>713.8</v>
      </c>
      <c r="K40" s="7">
        <f>+'ABRIL ORDINARIO'!K40</f>
        <v>332.55</v>
      </c>
      <c r="L40" s="7">
        <f>+'ABRIL ORDINARIO'!L40</f>
        <v>0</v>
      </c>
      <c r="M40" s="7">
        <f>+'ABRIL ORDINARIO'!M40</f>
        <v>0</v>
      </c>
      <c r="N40" s="2">
        <f t="shared" si="0"/>
        <v>404722.30999999988</v>
      </c>
    </row>
    <row r="41" spans="1:14" x14ac:dyDescent="0.25">
      <c r="A41" s="4">
        <v>38</v>
      </c>
      <c r="B41" s="14" t="s">
        <v>52</v>
      </c>
      <c r="C41" s="7">
        <f>+'ABRIL ORDINARIO'!C41</f>
        <v>161476.39000000001</v>
      </c>
      <c r="D41" s="7">
        <f>+'ABRIL ORDINARIO'!D41</f>
        <v>67649.06</v>
      </c>
      <c r="E41" s="7">
        <f>+'ABRIL ORDINARIO'!E41</f>
        <v>2360.73</v>
      </c>
      <c r="F41" s="7">
        <f>+'ABRIL ORDINARIO'!F41+'1er AJUSTE TRIMESTRAL'!C41</f>
        <v>15162.779999999999</v>
      </c>
      <c r="G41" s="7">
        <f>+'ABRIL ORDINARIO'!G41</f>
        <v>3604.71</v>
      </c>
      <c r="H41" s="7">
        <f>+'ABRIL ORDINARIO'!H41</f>
        <v>1095.1199999999999</v>
      </c>
      <c r="I41" s="7">
        <f>+'ABRIL ORDINARIO'!I41</f>
        <v>3075.36</v>
      </c>
      <c r="J41" s="7">
        <f>+'ABRIL ORDINARIO'!J41</f>
        <v>422.43</v>
      </c>
      <c r="K41" s="7">
        <f>+'ABRIL ORDINARIO'!K41</f>
        <v>157.69999999999999</v>
      </c>
      <c r="L41" s="7">
        <f>+'ABRIL ORDINARIO'!L41</f>
        <v>15648</v>
      </c>
      <c r="M41" s="7">
        <f>+'ABRIL ORDINARIO'!M41</f>
        <v>0</v>
      </c>
      <c r="N41" s="2">
        <f t="shared" si="0"/>
        <v>270652.28000000003</v>
      </c>
    </row>
    <row r="42" spans="1:14" x14ac:dyDescent="0.25">
      <c r="A42" s="4">
        <v>39</v>
      </c>
      <c r="B42" s="14" t="s">
        <v>53</v>
      </c>
      <c r="C42" s="7">
        <f>+'ABRIL ORDINARIO'!C42</f>
        <v>9373282.6099999994</v>
      </c>
      <c r="D42" s="7">
        <f>+'ABRIL ORDINARIO'!D42</f>
        <v>3189872.92</v>
      </c>
      <c r="E42" s="7">
        <f>+'ABRIL ORDINARIO'!E42</f>
        <v>111579.39</v>
      </c>
      <c r="F42" s="7">
        <f>+'ABRIL ORDINARIO'!F42+'1er AJUSTE TRIMESTRAL'!C42</f>
        <v>1200247.22</v>
      </c>
      <c r="G42" s="7">
        <f>+'ABRIL ORDINARIO'!G42</f>
        <v>145398.95000000001</v>
      </c>
      <c r="H42" s="7">
        <f>+'ABRIL ORDINARIO'!H42</f>
        <v>83214.81</v>
      </c>
      <c r="I42" s="7">
        <f>+'ABRIL ORDINARIO'!I42</f>
        <v>224587.56</v>
      </c>
      <c r="J42" s="7">
        <f>+'ABRIL ORDINARIO'!J42</f>
        <v>14673.22</v>
      </c>
      <c r="K42" s="7">
        <f>+'ABRIL ORDINARIO'!K42</f>
        <v>17423.3</v>
      </c>
      <c r="L42" s="7">
        <f>+'ABRIL ORDINARIO'!L42</f>
        <v>845024</v>
      </c>
      <c r="M42" s="7">
        <f>+'ABRIL ORDINARIO'!M42</f>
        <v>0</v>
      </c>
      <c r="N42" s="2">
        <f t="shared" si="0"/>
        <v>15205303.980000002</v>
      </c>
    </row>
    <row r="43" spans="1:14" x14ac:dyDescent="0.25">
      <c r="A43" s="4">
        <v>40</v>
      </c>
      <c r="B43" s="14" t="s">
        <v>54</v>
      </c>
      <c r="C43" s="7">
        <f>+'ABRIL ORDINARIO'!C43</f>
        <v>379931.85</v>
      </c>
      <c r="D43" s="7">
        <f>+'ABRIL ORDINARIO'!D43</f>
        <v>65006.8</v>
      </c>
      <c r="E43" s="7">
        <f>+'ABRIL ORDINARIO'!E43</f>
        <v>5371.45</v>
      </c>
      <c r="F43" s="7">
        <f>+'ABRIL ORDINARIO'!F43+'1er AJUSTE TRIMESTRAL'!C43</f>
        <v>40929.03</v>
      </c>
      <c r="G43" s="7">
        <f>+'ABRIL ORDINARIO'!G43</f>
        <v>12886.8</v>
      </c>
      <c r="H43" s="7">
        <f>+'ABRIL ORDINARIO'!H43</f>
        <v>2884.58</v>
      </c>
      <c r="I43" s="7">
        <f>+'ABRIL ORDINARIO'!I43</f>
        <v>10076.290000000001</v>
      </c>
      <c r="J43" s="7">
        <f>+'ABRIL ORDINARIO'!J43</f>
        <v>860.56</v>
      </c>
      <c r="K43" s="7">
        <f>+'ABRIL ORDINARIO'!K43</f>
        <v>495.91</v>
      </c>
      <c r="L43" s="7">
        <f>+'ABRIL ORDINARIO'!L43</f>
        <v>0</v>
      </c>
      <c r="M43" s="7">
        <f>+'ABRIL ORDINARIO'!M43</f>
        <v>0</v>
      </c>
      <c r="N43" s="2">
        <f t="shared" si="0"/>
        <v>518443.26999999996</v>
      </c>
    </row>
    <row r="44" spans="1:14" x14ac:dyDescent="0.25">
      <c r="A44" s="4">
        <v>41</v>
      </c>
      <c r="B44" s="14" t="s">
        <v>55</v>
      </c>
      <c r="C44" s="7">
        <f>+'ABRIL ORDINARIO'!C44</f>
        <v>2029658.12</v>
      </c>
      <c r="D44" s="7">
        <f>+'ABRIL ORDINARIO'!D44</f>
        <v>1080212.99</v>
      </c>
      <c r="E44" s="7">
        <f>+'ABRIL ORDINARIO'!E44</f>
        <v>28504.54</v>
      </c>
      <c r="F44" s="7">
        <f>+'ABRIL ORDINARIO'!F44+'1er AJUSTE TRIMESTRAL'!C44</f>
        <v>220100.5</v>
      </c>
      <c r="G44" s="7">
        <f>+'ABRIL ORDINARIO'!G44</f>
        <v>62074.1</v>
      </c>
      <c r="H44" s="7">
        <f>+'ABRIL ORDINARIO'!H44</f>
        <v>15498.09</v>
      </c>
      <c r="I44" s="7">
        <f>+'ABRIL ORDINARIO'!I44</f>
        <v>52056.04</v>
      </c>
      <c r="J44" s="7">
        <f>+'ABRIL ORDINARIO'!J44</f>
        <v>4487.7</v>
      </c>
      <c r="K44" s="7">
        <f>+'ABRIL ORDINARIO'!K44</f>
        <v>2688.99</v>
      </c>
      <c r="L44" s="7">
        <f>+'ABRIL ORDINARIO'!L44</f>
        <v>230984</v>
      </c>
      <c r="M44" s="7">
        <f>+'ABRIL ORDINARIO'!M44</f>
        <v>0</v>
      </c>
      <c r="N44" s="2">
        <f t="shared" si="0"/>
        <v>3726265.0700000008</v>
      </c>
    </row>
    <row r="45" spans="1:14" x14ac:dyDescent="0.25">
      <c r="A45" s="4">
        <v>42</v>
      </c>
      <c r="B45" s="14" t="s">
        <v>56</v>
      </c>
      <c r="C45" s="7">
        <f>+'ABRIL ORDINARIO'!C45</f>
        <v>778988.97</v>
      </c>
      <c r="D45" s="7">
        <f>+'ABRIL ORDINARIO'!D45</f>
        <v>272845.59999999998</v>
      </c>
      <c r="E45" s="7">
        <f>+'ABRIL ORDINARIO'!E45</f>
        <v>10032.1</v>
      </c>
      <c r="F45" s="7">
        <f>+'ABRIL ORDINARIO'!F45+'1er AJUSTE TRIMESTRAL'!C45</f>
        <v>97072.84</v>
      </c>
      <c r="G45" s="7">
        <f>+'ABRIL ORDINARIO'!G45</f>
        <v>15767.07</v>
      </c>
      <c r="H45" s="7">
        <f>+'ABRIL ORDINARIO'!H45</f>
        <v>6718.3</v>
      </c>
      <c r="I45" s="7">
        <f>+'ABRIL ORDINARIO'!I45</f>
        <v>19489.82</v>
      </c>
      <c r="J45" s="7">
        <f>+'ABRIL ORDINARIO'!J45</f>
        <v>1377.97</v>
      </c>
      <c r="K45" s="7">
        <f>+'ABRIL ORDINARIO'!K45</f>
        <v>1353.85</v>
      </c>
      <c r="L45" s="7">
        <f>+'ABRIL ORDINARIO'!L45</f>
        <v>29425</v>
      </c>
      <c r="M45" s="7">
        <f>+'ABRIL ORDINARIO'!M45</f>
        <v>0</v>
      </c>
      <c r="N45" s="2">
        <f t="shared" si="0"/>
        <v>1233071.5200000003</v>
      </c>
    </row>
    <row r="46" spans="1:14" x14ac:dyDescent="0.25">
      <c r="A46" s="4">
        <v>43</v>
      </c>
      <c r="B46" s="14" t="s">
        <v>57</v>
      </c>
      <c r="C46" s="7">
        <f>+'ABRIL ORDINARIO'!C46</f>
        <v>9212446.5600000005</v>
      </c>
      <c r="D46" s="7">
        <f>+'ABRIL ORDINARIO'!D46</f>
        <v>3672054.23</v>
      </c>
      <c r="E46" s="7">
        <f>+'ABRIL ORDINARIO'!E46</f>
        <v>117614.08</v>
      </c>
      <c r="F46" s="7">
        <f>+'ABRIL ORDINARIO'!F46+'1er AJUSTE TRIMESTRAL'!C46</f>
        <v>1123033.07</v>
      </c>
      <c r="G46" s="7">
        <f>+'ABRIL ORDINARIO'!G46</f>
        <v>211445.96</v>
      </c>
      <c r="H46" s="7">
        <f>+'ABRIL ORDINARIO'!H46</f>
        <v>77910.53</v>
      </c>
      <c r="I46" s="7">
        <f>+'ABRIL ORDINARIO'!I46</f>
        <v>238378.39</v>
      </c>
      <c r="J46" s="7">
        <f>+'ABRIL ORDINARIO'!J46</f>
        <v>14742.07</v>
      </c>
      <c r="K46" s="7">
        <f>+'ABRIL ORDINARIO'!K46</f>
        <v>15462.62</v>
      </c>
      <c r="L46" s="7">
        <f>+'ABRIL ORDINARIO'!L46</f>
        <v>0</v>
      </c>
      <c r="M46" s="7">
        <f>+'ABRIL ORDINARIO'!M46</f>
        <v>0</v>
      </c>
      <c r="N46" s="2">
        <f t="shared" si="0"/>
        <v>14683087.510000002</v>
      </c>
    </row>
    <row r="47" spans="1:14" x14ac:dyDescent="0.25">
      <c r="A47" s="4">
        <v>44</v>
      </c>
      <c r="B47" s="14" t="s">
        <v>58</v>
      </c>
      <c r="C47" s="7">
        <f>+'ABRIL ORDINARIO'!C47</f>
        <v>3990794.51</v>
      </c>
      <c r="D47" s="7">
        <f>+'ABRIL ORDINARIO'!D47</f>
        <v>1771758.96</v>
      </c>
      <c r="E47" s="7">
        <f>+'ABRIL ORDINARIO'!E47</f>
        <v>51286.95</v>
      </c>
      <c r="F47" s="7">
        <f>+'ABRIL ORDINARIO'!F47+'1er AJUSTE TRIMESTRAL'!C47</f>
        <v>448898.39</v>
      </c>
      <c r="G47" s="7">
        <f>+'ABRIL ORDINARIO'!G47</f>
        <v>76638.62</v>
      </c>
      <c r="H47" s="7">
        <f>+'ABRIL ORDINARIO'!H47</f>
        <v>31627.8</v>
      </c>
      <c r="I47" s="7">
        <f>+'ABRIL ORDINARIO'!I47</f>
        <v>88412.42</v>
      </c>
      <c r="J47" s="7">
        <f>+'ABRIL ORDINARIO'!J47</f>
        <v>7389.27</v>
      </c>
      <c r="K47" s="7">
        <f>+'ABRIL ORDINARIO'!K47</f>
        <v>5853.2</v>
      </c>
      <c r="L47" s="7">
        <f>+'ABRIL ORDINARIO'!L47</f>
        <v>0</v>
      </c>
      <c r="M47" s="7">
        <f>+'ABRIL ORDINARIO'!M47</f>
        <v>188347.3</v>
      </c>
      <c r="N47" s="2">
        <f t="shared" si="0"/>
        <v>6661007.419999999</v>
      </c>
    </row>
    <row r="48" spans="1:14" x14ac:dyDescent="0.25">
      <c r="A48" s="4">
        <v>45</v>
      </c>
      <c r="B48" s="14" t="s">
        <v>59</v>
      </c>
      <c r="C48" s="7">
        <f>+'ABRIL ORDINARIO'!C48</f>
        <v>592139.73</v>
      </c>
      <c r="D48" s="7">
        <f>+'ABRIL ORDINARIO'!D48</f>
        <v>339909.56</v>
      </c>
      <c r="E48" s="7">
        <f>+'ABRIL ORDINARIO'!E48</f>
        <v>7298.14</v>
      </c>
      <c r="F48" s="7">
        <f>+'ABRIL ORDINARIO'!F48+'1er AJUSTE TRIMESTRAL'!C48</f>
        <v>81675.399999999994</v>
      </c>
      <c r="G48" s="7">
        <f>+'ABRIL ORDINARIO'!G48</f>
        <v>14601.8</v>
      </c>
      <c r="H48" s="7">
        <f>+'ABRIL ORDINARIO'!H48</f>
        <v>5563.32</v>
      </c>
      <c r="I48" s="7">
        <f>+'ABRIL ORDINARIO'!I48</f>
        <v>17832.150000000001</v>
      </c>
      <c r="J48" s="7">
        <f>+'ABRIL ORDINARIO'!J48</f>
        <v>756.3</v>
      </c>
      <c r="K48" s="7">
        <f>+'ABRIL ORDINARIO'!K48</f>
        <v>1217.19</v>
      </c>
      <c r="L48" s="7">
        <f>+'ABRIL ORDINARIO'!L48</f>
        <v>37121</v>
      </c>
      <c r="M48" s="7">
        <f>+'ABRIL ORDINARIO'!M48</f>
        <v>0</v>
      </c>
      <c r="N48" s="2">
        <f t="shared" si="0"/>
        <v>1098114.5900000001</v>
      </c>
    </row>
    <row r="49" spans="1:14" x14ac:dyDescent="0.25">
      <c r="A49" s="4">
        <v>46</v>
      </c>
      <c r="B49" s="14" t="s">
        <v>60</v>
      </c>
      <c r="C49" s="7">
        <f>+'ABRIL ORDINARIO'!C49</f>
        <v>405948.59</v>
      </c>
      <c r="D49" s="7">
        <f>+'ABRIL ORDINARIO'!D49</f>
        <v>148398.74</v>
      </c>
      <c r="E49" s="7">
        <f>+'ABRIL ORDINARIO'!E49</f>
        <v>5275.56</v>
      </c>
      <c r="F49" s="7">
        <f>+'ABRIL ORDINARIO'!F49+'1er AJUSTE TRIMESTRAL'!C49</f>
        <v>46728.12</v>
      </c>
      <c r="G49" s="7">
        <f>+'ABRIL ORDINARIO'!G49</f>
        <v>5601.06</v>
      </c>
      <c r="H49" s="7">
        <f>+'ABRIL ORDINARIO'!H49</f>
        <v>3285.21</v>
      </c>
      <c r="I49" s="7">
        <f>+'ABRIL ORDINARIO'!I49</f>
        <v>8119.28</v>
      </c>
      <c r="J49" s="7">
        <f>+'ABRIL ORDINARIO'!J49</f>
        <v>849.9</v>
      </c>
      <c r="K49" s="7">
        <f>+'ABRIL ORDINARIO'!K49</f>
        <v>618.76</v>
      </c>
      <c r="L49" s="7">
        <f>+'ABRIL ORDINARIO'!L49</f>
        <v>7700</v>
      </c>
      <c r="M49" s="7">
        <f>+'ABRIL ORDINARIO'!M49</f>
        <v>0</v>
      </c>
      <c r="N49" s="2">
        <f t="shared" si="0"/>
        <v>632525.2200000002</v>
      </c>
    </row>
    <row r="50" spans="1:14" x14ac:dyDescent="0.25">
      <c r="A50" s="4">
        <v>47</v>
      </c>
      <c r="B50" s="14" t="s">
        <v>61</v>
      </c>
      <c r="C50" s="7">
        <f>+'ABRIL ORDINARIO'!C50</f>
        <v>52885.19</v>
      </c>
      <c r="D50" s="7">
        <f>+'ABRIL ORDINARIO'!D50</f>
        <v>31060.11</v>
      </c>
      <c r="E50" s="7">
        <f>+'ABRIL ORDINARIO'!E50</f>
        <v>924.24</v>
      </c>
      <c r="F50" s="7">
        <f>+'ABRIL ORDINARIO'!F50+'1er AJUSTE TRIMESTRAL'!C50</f>
        <v>4148.28</v>
      </c>
      <c r="G50" s="7">
        <f>+'ABRIL ORDINARIO'!G50</f>
        <v>151.54</v>
      </c>
      <c r="H50" s="7">
        <f>+'ABRIL ORDINARIO'!H50</f>
        <v>304.79000000000002</v>
      </c>
      <c r="I50" s="7">
        <f>+'ABRIL ORDINARIO'!I50</f>
        <v>311.82</v>
      </c>
      <c r="J50" s="7">
        <f>+'ABRIL ORDINARIO'!J50</f>
        <v>193.08</v>
      </c>
      <c r="K50" s="7">
        <f>+'ABRIL ORDINARIO'!K50</f>
        <v>26.95</v>
      </c>
      <c r="L50" s="7">
        <f>+'ABRIL ORDINARIO'!L50</f>
        <v>0</v>
      </c>
      <c r="M50" s="7">
        <f>+'ABRIL ORDINARIO'!M50</f>
        <v>0</v>
      </c>
      <c r="N50" s="2">
        <f t="shared" si="0"/>
        <v>90006</v>
      </c>
    </row>
    <row r="51" spans="1:14" x14ac:dyDescent="0.25">
      <c r="A51" s="4">
        <v>48</v>
      </c>
      <c r="B51" s="14" t="s">
        <v>62</v>
      </c>
      <c r="C51" s="7">
        <f>+'ABRIL ORDINARIO'!C51</f>
        <v>144030.89000000001</v>
      </c>
      <c r="D51" s="7">
        <f>+'ABRIL ORDINARIO'!D51</f>
        <v>56610.99</v>
      </c>
      <c r="E51" s="7">
        <f>+'ABRIL ORDINARIO'!E51</f>
        <v>2246.5100000000002</v>
      </c>
      <c r="F51" s="7">
        <f>+'ABRIL ORDINARIO'!F51+'1er AJUSTE TRIMESTRAL'!C51</f>
        <v>12981.650000000001</v>
      </c>
      <c r="G51" s="7">
        <f>+'ABRIL ORDINARIO'!G51</f>
        <v>2779.02</v>
      </c>
      <c r="H51" s="7">
        <f>+'ABRIL ORDINARIO'!H51</f>
        <v>937.89</v>
      </c>
      <c r="I51" s="7">
        <f>+'ABRIL ORDINARIO'!I51</f>
        <v>2358.84</v>
      </c>
      <c r="J51" s="7">
        <f>+'ABRIL ORDINARIO'!J51</f>
        <v>410.32</v>
      </c>
      <c r="K51" s="7">
        <f>+'ABRIL ORDINARIO'!K51</f>
        <v>122.23</v>
      </c>
      <c r="L51" s="7">
        <f>+'ABRIL ORDINARIO'!L51</f>
        <v>0</v>
      </c>
      <c r="M51" s="7">
        <f>+'ABRIL ORDINARIO'!M51</f>
        <v>0</v>
      </c>
      <c r="N51" s="2">
        <f t="shared" si="0"/>
        <v>222478.34000000003</v>
      </c>
    </row>
    <row r="52" spans="1:14" x14ac:dyDescent="0.25">
      <c r="A52" s="4">
        <v>49</v>
      </c>
      <c r="B52" s="14" t="s">
        <v>63</v>
      </c>
      <c r="C52" s="7">
        <f>+'ABRIL ORDINARIO'!C52</f>
        <v>115908</v>
      </c>
      <c r="D52" s="7">
        <f>+'ABRIL ORDINARIO'!D52</f>
        <v>59859.65</v>
      </c>
      <c r="E52" s="7">
        <f>+'ABRIL ORDINARIO'!E52</f>
        <v>1821.7</v>
      </c>
      <c r="F52" s="7">
        <f>+'ABRIL ORDINARIO'!F52+'1er AJUSTE TRIMESTRAL'!C52</f>
        <v>10229.27</v>
      </c>
      <c r="G52" s="7">
        <f>+'ABRIL ORDINARIO'!G52</f>
        <v>2261.2399999999998</v>
      </c>
      <c r="H52" s="7">
        <f>+'ABRIL ORDINARIO'!H52</f>
        <v>742.27</v>
      </c>
      <c r="I52" s="7">
        <f>+'ABRIL ORDINARIO'!I52</f>
        <v>1877.49</v>
      </c>
      <c r="J52" s="7">
        <f>+'ABRIL ORDINARIO'!J52</f>
        <v>338.78</v>
      </c>
      <c r="K52" s="7">
        <f>+'ABRIL ORDINARIO'!K52</f>
        <v>92.97</v>
      </c>
      <c r="L52" s="7">
        <f>+'ABRIL ORDINARIO'!L52</f>
        <v>0</v>
      </c>
      <c r="M52" s="7">
        <f>+'ABRIL ORDINARIO'!M52</f>
        <v>0</v>
      </c>
      <c r="N52" s="2">
        <f t="shared" si="0"/>
        <v>193131.36999999997</v>
      </c>
    </row>
    <row r="53" spans="1:14" x14ac:dyDescent="0.25">
      <c r="A53" s="4">
        <v>50</v>
      </c>
      <c r="B53" s="14" t="s">
        <v>64</v>
      </c>
      <c r="C53" s="7">
        <f>+'ABRIL ORDINARIO'!C53</f>
        <v>301070.2</v>
      </c>
      <c r="D53" s="7">
        <f>+'ABRIL ORDINARIO'!D53</f>
        <v>77567.320000000007</v>
      </c>
      <c r="E53" s="7">
        <f>+'ABRIL ORDINARIO'!E53</f>
        <v>4175.33</v>
      </c>
      <c r="F53" s="7">
        <f>+'ABRIL ORDINARIO'!F53+'1er AJUSTE TRIMESTRAL'!C53</f>
        <v>31758.7</v>
      </c>
      <c r="G53" s="7">
        <f>+'ABRIL ORDINARIO'!G53</f>
        <v>7253.75</v>
      </c>
      <c r="H53" s="7">
        <f>+'ABRIL ORDINARIO'!H53</f>
        <v>2253.04</v>
      </c>
      <c r="I53" s="7">
        <f>+'ABRIL ORDINARIO'!I53</f>
        <v>6724.46</v>
      </c>
      <c r="J53" s="7">
        <f>+'ABRIL ORDINARIO'!J53</f>
        <v>688.76</v>
      </c>
      <c r="K53" s="7">
        <f>+'ABRIL ORDINARIO'!K53</f>
        <v>381.82</v>
      </c>
      <c r="L53" s="7">
        <f>+'ABRIL ORDINARIO'!L53</f>
        <v>0</v>
      </c>
      <c r="M53" s="7">
        <f>+'ABRIL ORDINARIO'!M53</f>
        <v>0</v>
      </c>
      <c r="N53" s="2">
        <f t="shared" si="0"/>
        <v>431873.38000000006</v>
      </c>
    </row>
    <row r="54" spans="1:14" x14ac:dyDescent="0.25">
      <c r="A54" s="4">
        <v>51</v>
      </c>
      <c r="B54" s="14" t="s">
        <v>65</v>
      </c>
      <c r="C54" s="7">
        <f>+'ABRIL ORDINARIO'!C54</f>
        <v>380710.95</v>
      </c>
      <c r="D54" s="7">
        <f>+'ABRIL ORDINARIO'!D54</f>
        <v>163237.49</v>
      </c>
      <c r="E54" s="7">
        <f>+'ABRIL ORDINARIO'!E54</f>
        <v>5315.75</v>
      </c>
      <c r="F54" s="7">
        <f>+'ABRIL ORDINARIO'!F54+'1er AJUSTE TRIMESTRAL'!C54</f>
        <v>45185.47</v>
      </c>
      <c r="G54" s="7">
        <f>+'ABRIL ORDINARIO'!G54</f>
        <v>9526.56</v>
      </c>
      <c r="H54" s="7">
        <f>+'ABRIL ORDINARIO'!H54</f>
        <v>3128.92</v>
      </c>
      <c r="I54" s="7">
        <f>+'ABRIL ORDINARIO'!I54</f>
        <v>9498.01</v>
      </c>
      <c r="J54" s="7">
        <f>+'ABRIL ORDINARIO'!J54</f>
        <v>758.85</v>
      </c>
      <c r="K54" s="7">
        <f>+'ABRIL ORDINARIO'!K54</f>
        <v>592.32000000000005</v>
      </c>
      <c r="L54" s="7">
        <f>+'ABRIL ORDINARIO'!L54</f>
        <v>21638</v>
      </c>
      <c r="M54" s="7">
        <f>+'ABRIL ORDINARIO'!M54</f>
        <v>0</v>
      </c>
      <c r="N54" s="2">
        <f t="shared" si="0"/>
        <v>639592.31999999995</v>
      </c>
    </row>
    <row r="55" spans="1:14" x14ac:dyDescent="0.25">
      <c r="A55" s="4">
        <v>52</v>
      </c>
      <c r="B55" s="14" t="s">
        <v>66</v>
      </c>
      <c r="C55" s="7">
        <f>+'ABRIL ORDINARIO'!C55</f>
        <v>470067.97</v>
      </c>
      <c r="D55" s="7">
        <f>+'ABRIL ORDINARIO'!D55</f>
        <v>157649.04999999999</v>
      </c>
      <c r="E55" s="7">
        <f>+'ABRIL ORDINARIO'!E55</f>
        <v>5114.08</v>
      </c>
      <c r="F55" s="7">
        <f>+'ABRIL ORDINARIO'!F55+'1er AJUSTE TRIMESTRAL'!C55</f>
        <v>46807.320000000007</v>
      </c>
      <c r="G55" s="7">
        <f>+'ABRIL ORDINARIO'!G55</f>
        <v>11348.45</v>
      </c>
      <c r="H55" s="7">
        <f>+'ABRIL ORDINARIO'!H55</f>
        <v>3504.05</v>
      </c>
      <c r="I55" s="7">
        <f>+'ABRIL ORDINARIO'!I55</f>
        <v>10704.94</v>
      </c>
      <c r="J55" s="7">
        <f>+'ABRIL ORDINARIO'!J55</f>
        <v>965.84</v>
      </c>
      <c r="K55" s="7">
        <f>+'ABRIL ORDINARIO'!K55</f>
        <v>605.22</v>
      </c>
      <c r="L55" s="7">
        <f>+'ABRIL ORDINARIO'!L55</f>
        <v>0</v>
      </c>
      <c r="M55" s="7">
        <f>+'ABRIL ORDINARIO'!M55</f>
        <v>0</v>
      </c>
      <c r="N55" s="2">
        <f t="shared" si="0"/>
        <v>706766.91999999981</v>
      </c>
    </row>
    <row r="56" spans="1:14" x14ac:dyDescent="0.25">
      <c r="A56" s="4">
        <v>53</v>
      </c>
      <c r="B56" s="14" t="s">
        <v>67</v>
      </c>
      <c r="C56" s="7">
        <f>+'ABRIL ORDINARIO'!C56</f>
        <v>345541.25</v>
      </c>
      <c r="D56" s="7">
        <f>+'ABRIL ORDINARIO'!D56</f>
        <v>209339.04</v>
      </c>
      <c r="E56" s="7">
        <f>+'ABRIL ORDINARIO'!E56</f>
        <v>5959.53</v>
      </c>
      <c r="F56" s="7">
        <f>+'ABRIL ORDINARIO'!F56+'1er AJUSTE TRIMESTRAL'!C56</f>
        <v>25728.63</v>
      </c>
      <c r="G56" s="7">
        <f>+'ABRIL ORDINARIO'!G56</f>
        <v>2427.79</v>
      </c>
      <c r="H56" s="7">
        <f>+'ABRIL ORDINARIO'!H56</f>
        <v>1911.75</v>
      </c>
      <c r="I56" s="7">
        <f>+'ABRIL ORDINARIO'!I56</f>
        <v>2462.4899999999998</v>
      </c>
      <c r="J56" s="7">
        <f>+'ABRIL ORDINARIO'!J56</f>
        <v>1190.52</v>
      </c>
      <c r="K56" s="7">
        <f>+'ABRIL ORDINARIO'!K56</f>
        <v>147.41</v>
      </c>
      <c r="L56" s="7">
        <f>+'ABRIL ORDINARIO'!L56</f>
        <v>69909</v>
      </c>
      <c r="M56" s="7">
        <f>+'ABRIL ORDINARIO'!M56</f>
        <v>0</v>
      </c>
      <c r="N56" s="2">
        <f t="shared" si="0"/>
        <v>664617.41000000015</v>
      </c>
    </row>
    <row r="57" spans="1:14" x14ac:dyDescent="0.25">
      <c r="A57" s="4">
        <v>54</v>
      </c>
      <c r="B57" s="14" t="s">
        <v>68</v>
      </c>
      <c r="C57" s="7">
        <f>+'ABRIL ORDINARIO'!C57</f>
        <v>93607.76</v>
      </c>
      <c r="D57" s="7">
        <f>+'ABRIL ORDINARIO'!D57</f>
        <v>47889.17</v>
      </c>
      <c r="E57" s="7">
        <f>+'ABRIL ORDINARIO'!E57</f>
        <v>1408.02</v>
      </c>
      <c r="F57" s="7">
        <f>+'ABRIL ORDINARIO'!F57+'1er AJUSTE TRIMESTRAL'!C57</f>
        <v>8719.51</v>
      </c>
      <c r="G57" s="7">
        <f>+'ABRIL ORDINARIO'!G57</f>
        <v>761.82</v>
      </c>
      <c r="H57" s="7">
        <f>+'ABRIL ORDINARIO'!H57</f>
        <v>629.57000000000005</v>
      </c>
      <c r="I57" s="7">
        <f>+'ABRIL ORDINARIO'!I57</f>
        <v>1143.82</v>
      </c>
      <c r="J57" s="7">
        <f>+'ABRIL ORDINARIO'!J57</f>
        <v>259.45999999999998</v>
      </c>
      <c r="K57" s="7">
        <f>+'ABRIL ORDINARIO'!K57</f>
        <v>88.22</v>
      </c>
      <c r="L57" s="7">
        <f>+'ABRIL ORDINARIO'!L57</f>
        <v>8906</v>
      </c>
      <c r="M57" s="7">
        <f>+'ABRIL ORDINARIO'!M57</f>
        <v>0</v>
      </c>
      <c r="N57" s="2">
        <f t="shared" si="0"/>
        <v>163413.35</v>
      </c>
    </row>
    <row r="58" spans="1:14" x14ac:dyDescent="0.25">
      <c r="A58" s="4">
        <v>55</v>
      </c>
      <c r="B58" s="14" t="s">
        <v>69</v>
      </c>
      <c r="C58" s="7">
        <f>+'ABRIL ORDINARIO'!C58</f>
        <v>310499.38</v>
      </c>
      <c r="D58" s="7">
        <f>+'ABRIL ORDINARIO'!D58</f>
        <v>195658.44</v>
      </c>
      <c r="E58" s="7">
        <f>+'ABRIL ORDINARIO'!E58</f>
        <v>4203.63</v>
      </c>
      <c r="F58" s="7">
        <f>+'ABRIL ORDINARIO'!F58+'1er AJUSTE TRIMESTRAL'!C58</f>
        <v>35281.440000000002</v>
      </c>
      <c r="G58" s="7">
        <f>+'ABRIL ORDINARIO'!G58</f>
        <v>7060.55</v>
      </c>
      <c r="H58" s="7">
        <f>+'ABRIL ORDINARIO'!H58</f>
        <v>2469.5700000000002</v>
      </c>
      <c r="I58" s="7">
        <f>+'ABRIL ORDINARIO'!I58</f>
        <v>7356.78</v>
      </c>
      <c r="J58" s="7">
        <f>+'ABRIL ORDINARIO'!J58</f>
        <v>614.79999999999995</v>
      </c>
      <c r="K58" s="7">
        <f>+'ABRIL ORDINARIO'!K58</f>
        <v>453.91</v>
      </c>
      <c r="L58" s="7">
        <f>+'ABRIL ORDINARIO'!L58</f>
        <v>0</v>
      </c>
      <c r="M58" s="7">
        <f>+'ABRIL ORDINARIO'!M58</f>
        <v>0</v>
      </c>
      <c r="N58" s="2">
        <f t="shared" si="0"/>
        <v>563598.50000000012</v>
      </c>
    </row>
    <row r="59" spans="1:14" x14ac:dyDescent="0.25">
      <c r="A59" s="4">
        <v>56</v>
      </c>
      <c r="B59" s="14" t="s">
        <v>70</v>
      </c>
      <c r="C59" s="7">
        <f>+'ABRIL ORDINARIO'!C59</f>
        <v>123965.84</v>
      </c>
      <c r="D59" s="7">
        <f>+'ABRIL ORDINARIO'!D59</f>
        <v>39322.199999999997</v>
      </c>
      <c r="E59" s="7">
        <f>+'ABRIL ORDINARIO'!E59</f>
        <v>1913.25</v>
      </c>
      <c r="F59" s="7">
        <f>+'ABRIL ORDINARIO'!F59+'1er AJUSTE TRIMESTRAL'!C59</f>
        <v>11252.28</v>
      </c>
      <c r="G59" s="7">
        <f>+'ABRIL ORDINARIO'!G59</f>
        <v>2769.37</v>
      </c>
      <c r="H59" s="7">
        <f>+'ABRIL ORDINARIO'!H59</f>
        <v>813.65</v>
      </c>
      <c r="I59" s="7">
        <f>+'ABRIL ORDINARIO'!I59</f>
        <v>2243.08</v>
      </c>
      <c r="J59" s="7">
        <f>+'ABRIL ORDINARIO'!J59</f>
        <v>351.67</v>
      </c>
      <c r="K59" s="7">
        <f>+'ABRIL ORDINARIO'!K59</f>
        <v>107.94</v>
      </c>
      <c r="L59" s="7">
        <f>+'ABRIL ORDINARIO'!L59</f>
        <v>0</v>
      </c>
      <c r="M59" s="7">
        <f>+'ABRIL ORDINARIO'!M59</f>
        <v>0</v>
      </c>
      <c r="N59" s="2">
        <f t="shared" si="0"/>
        <v>182739.27999999997</v>
      </c>
    </row>
    <row r="60" spans="1:14" x14ac:dyDescent="0.25">
      <c r="A60" s="4">
        <v>57</v>
      </c>
      <c r="B60" s="14" t="s">
        <v>71</v>
      </c>
      <c r="C60" s="7">
        <f>+'ABRIL ORDINARIO'!C60</f>
        <v>3595213.83</v>
      </c>
      <c r="D60" s="7">
        <f>+'ABRIL ORDINARIO'!D60</f>
        <v>1595373.49</v>
      </c>
      <c r="E60" s="7">
        <f>+'ABRIL ORDINARIO'!E60</f>
        <v>43216.54</v>
      </c>
      <c r="F60" s="7">
        <f>+'ABRIL ORDINARIO'!F60+'1er AJUSTE TRIMESTRAL'!C60</f>
        <v>409406.29</v>
      </c>
      <c r="G60" s="7">
        <f>+'ABRIL ORDINARIO'!G60</f>
        <v>71736.83</v>
      </c>
      <c r="H60" s="7">
        <f>+'ABRIL ORDINARIO'!H60</f>
        <v>28945.16</v>
      </c>
      <c r="I60" s="7">
        <f>+'ABRIL ORDINARIO'!I60</f>
        <v>82955.81</v>
      </c>
      <c r="J60" s="7">
        <f>+'ABRIL ORDINARIO'!J60</f>
        <v>5935.18</v>
      </c>
      <c r="K60" s="7">
        <f>+'ABRIL ORDINARIO'!K60</f>
        <v>5514.32</v>
      </c>
      <c r="L60" s="7">
        <f>+'ABRIL ORDINARIO'!L60</f>
        <v>0</v>
      </c>
      <c r="M60" s="7">
        <f>+'ABRIL ORDINARIO'!M60</f>
        <v>58350.17</v>
      </c>
      <c r="N60" s="2">
        <f t="shared" si="0"/>
        <v>5896647.6200000001</v>
      </c>
    </row>
    <row r="61" spans="1:14" x14ac:dyDescent="0.25">
      <c r="A61" s="4">
        <v>58</v>
      </c>
      <c r="B61" s="14" t="s">
        <v>72</v>
      </c>
      <c r="C61" s="7">
        <f>+'ABRIL ORDINARIO'!C61</f>
        <v>767081.01</v>
      </c>
      <c r="D61" s="7">
        <f>+'ABRIL ORDINARIO'!D61</f>
        <v>98433.4</v>
      </c>
      <c r="E61" s="7">
        <f>+'ABRIL ORDINARIO'!E61</f>
        <v>10731.93</v>
      </c>
      <c r="F61" s="7">
        <f>+'ABRIL ORDINARIO'!F61+'1er AJUSTE TRIMESTRAL'!C61</f>
        <v>81020.97</v>
      </c>
      <c r="G61" s="7">
        <f>+'ABRIL ORDINARIO'!G61</f>
        <v>25215.14</v>
      </c>
      <c r="H61" s="7">
        <f>+'ABRIL ORDINARIO'!H61</f>
        <v>5739.92</v>
      </c>
      <c r="I61" s="7">
        <f>+'ABRIL ORDINARIO'!I61</f>
        <v>19921</v>
      </c>
      <c r="J61" s="7">
        <f>+'ABRIL ORDINARIO'!J61</f>
        <v>1754.92</v>
      </c>
      <c r="K61" s="7">
        <f>+'ABRIL ORDINARIO'!K61</f>
        <v>970.6</v>
      </c>
      <c r="L61" s="7">
        <f>+'ABRIL ORDINARIO'!L61</f>
        <v>0</v>
      </c>
      <c r="M61" s="7">
        <f>+'ABRIL ORDINARIO'!M61</f>
        <v>0</v>
      </c>
      <c r="N61" s="2">
        <f t="shared" si="0"/>
        <v>1010868.8900000001</v>
      </c>
    </row>
    <row r="62" spans="1:14" x14ac:dyDescent="0.25">
      <c r="A62" s="4">
        <v>59</v>
      </c>
      <c r="B62" s="14" t="s">
        <v>73</v>
      </c>
      <c r="C62" s="7">
        <f>+'ABRIL ORDINARIO'!C62</f>
        <v>3796294.77</v>
      </c>
      <c r="D62" s="7">
        <f>+'ABRIL ORDINARIO'!D62</f>
        <v>1933493.33</v>
      </c>
      <c r="E62" s="7">
        <f>+'ABRIL ORDINARIO'!E62</f>
        <v>48618.84</v>
      </c>
      <c r="F62" s="7">
        <f>+'ABRIL ORDINARIO'!F62+'1er AJUSTE TRIMESTRAL'!C62</f>
        <v>470746.55</v>
      </c>
      <c r="G62" s="7">
        <f>+'ABRIL ORDINARIO'!G62</f>
        <v>95012.03</v>
      </c>
      <c r="H62" s="7">
        <f>+'ABRIL ORDINARIO'!H62</f>
        <v>32431.65</v>
      </c>
      <c r="I62" s="7">
        <f>+'ABRIL ORDINARIO'!I62</f>
        <v>103142.6</v>
      </c>
      <c r="J62" s="7">
        <f>+'ABRIL ORDINARIO'!J62</f>
        <v>5925.74</v>
      </c>
      <c r="K62" s="7">
        <f>+'ABRIL ORDINARIO'!K62</f>
        <v>6567.51</v>
      </c>
      <c r="L62" s="7">
        <f>+'ABRIL ORDINARIO'!L62</f>
        <v>0</v>
      </c>
      <c r="M62" s="7">
        <f>+'ABRIL ORDINARIO'!M62</f>
        <v>0</v>
      </c>
      <c r="N62" s="2">
        <f t="shared" si="0"/>
        <v>6492233.0199999996</v>
      </c>
    </row>
    <row r="63" spans="1:14" x14ac:dyDescent="0.25">
      <c r="A63" s="4">
        <v>60</v>
      </c>
      <c r="B63" s="14" t="s">
        <v>74</v>
      </c>
      <c r="C63" s="7">
        <f>+'ABRIL ORDINARIO'!C63</f>
        <v>208520.11</v>
      </c>
      <c r="D63" s="7">
        <f>+'ABRIL ORDINARIO'!D63</f>
        <v>67516.58</v>
      </c>
      <c r="E63" s="7">
        <f>+'ABRIL ORDINARIO'!E63</f>
        <v>2924.13</v>
      </c>
      <c r="F63" s="7">
        <f>+'ABRIL ORDINARIO'!F63+'1er AJUSTE TRIMESTRAL'!C63</f>
        <v>18730.96</v>
      </c>
      <c r="G63" s="7">
        <f>+'ABRIL ORDINARIO'!G63</f>
        <v>4776.8</v>
      </c>
      <c r="H63" s="7">
        <f>+'ABRIL ORDINARIO'!H63</f>
        <v>1371.93</v>
      </c>
      <c r="I63" s="7">
        <f>+'ABRIL ORDINARIO'!I63</f>
        <v>3897.01</v>
      </c>
      <c r="J63" s="7">
        <f>+'ABRIL ORDINARIO'!J63</f>
        <v>524.42999999999995</v>
      </c>
      <c r="K63" s="7">
        <f>+'ABRIL ORDINARIO'!K63</f>
        <v>190.04</v>
      </c>
      <c r="L63" s="7">
        <f>+'ABRIL ORDINARIO'!L63</f>
        <v>0</v>
      </c>
      <c r="M63" s="7">
        <f>+'ABRIL ORDINARIO'!M63</f>
        <v>0</v>
      </c>
      <c r="N63" s="2">
        <f t="shared" si="0"/>
        <v>308451.99</v>
      </c>
    </row>
    <row r="64" spans="1:14" x14ac:dyDescent="0.25">
      <c r="A64" s="4">
        <v>61</v>
      </c>
      <c r="B64" s="14" t="s">
        <v>75</v>
      </c>
      <c r="C64" s="7">
        <f>+'ABRIL ORDINARIO'!C64</f>
        <v>266280.36</v>
      </c>
      <c r="D64" s="7">
        <f>+'ABRIL ORDINARIO'!D64</f>
        <v>97530.59</v>
      </c>
      <c r="E64" s="7">
        <f>+'ABRIL ORDINARIO'!E64</f>
        <v>3748.93</v>
      </c>
      <c r="F64" s="7">
        <f>+'ABRIL ORDINARIO'!F64+'1er AJUSTE TRIMESTRAL'!C64</f>
        <v>22769.86</v>
      </c>
      <c r="G64" s="7">
        <f>+'ABRIL ORDINARIO'!G64</f>
        <v>5646.66</v>
      </c>
      <c r="H64" s="7">
        <f>+'ABRIL ORDINARIO'!H64</f>
        <v>1683.41</v>
      </c>
      <c r="I64" s="7">
        <f>+'ABRIL ORDINARIO'!I64</f>
        <v>4487.7</v>
      </c>
      <c r="J64" s="7">
        <f>+'ABRIL ORDINARIO'!J64</f>
        <v>669.4</v>
      </c>
      <c r="K64" s="7">
        <f>+'ABRIL ORDINARIO'!K64</f>
        <v>215.96</v>
      </c>
      <c r="L64" s="7">
        <f>+'ABRIL ORDINARIO'!L64</f>
        <v>0</v>
      </c>
      <c r="M64" s="7">
        <f>+'ABRIL ORDINARIO'!M64</f>
        <v>0</v>
      </c>
      <c r="N64" s="2">
        <f t="shared" si="0"/>
        <v>403032.86999999994</v>
      </c>
    </row>
    <row r="65" spans="1:14" x14ac:dyDescent="0.25">
      <c r="A65" s="4">
        <v>62</v>
      </c>
      <c r="B65" s="14" t="s">
        <v>76</v>
      </c>
      <c r="C65" s="7">
        <f>+'ABRIL ORDINARIO'!C65</f>
        <v>92472.81</v>
      </c>
      <c r="D65" s="7">
        <f>+'ABRIL ORDINARIO'!D65</f>
        <v>53572.44</v>
      </c>
      <c r="E65" s="7">
        <f>+'ABRIL ORDINARIO'!E65</f>
        <v>1447.5</v>
      </c>
      <c r="F65" s="7">
        <f>+'ABRIL ORDINARIO'!F65+'1er AJUSTE TRIMESTRAL'!C65</f>
        <v>8108.57</v>
      </c>
      <c r="G65" s="7">
        <f>+'ABRIL ORDINARIO'!G65</f>
        <v>930.46</v>
      </c>
      <c r="H65" s="7">
        <f>+'ABRIL ORDINARIO'!H65</f>
        <v>589.6</v>
      </c>
      <c r="I65" s="7">
        <f>+'ABRIL ORDINARIO'!I65</f>
        <v>1094.72</v>
      </c>
      <c r="J65" s="7">
        <f>+'ABRIL ORDINARIO'!J65</f>
        <v>274.13</v>
      </c>
      <c r="K65" s="7">
        <f>+'ABRIL ORDINARIO'!K65</f>
        <v>73.349999999999994</v>
      </c>
      <c r="L65" s="7">
        <f>+'ABRIL ORDINARIO'!L65</f>
        <v>0</v>
      </c>
      <c r="M65" s="7">
        <f>+'ABRIL ORDINARIO'!M65</f>
        <v>0</v>
      </c>
      <c r="N65" s="2">
        <f t="shared" si="0"/>
        <v>158563.58000000002</v>
      </c>
    </row>
    <row r="66" spans="1:14" x14ac:dyDescent="0.25">
      <c r="A66" s="4">
        <v>63</v>
      </c>
      <c r="B66" s="14" t="s">
        <v>77</v>
      </c>
      <c r="C66" s="7">
        <f>+'ABRIL ORDINARIO'!C66</f>
        <v>248950.22</v>
      </c>
      <c r="D66" s="7">
        <f>+'ABRIL ORDINARIO'!D66</f>
        <v>68497.67</v>
      </c>
      <c r="E66" s="7">
        <f>+'ABRIL ORDINARIO'!E66</f>
        <v>3346.87</v>
      </c>
      <c r="F66" s="7">
        <f>+'ABRIL ORDINARIO'!F66+'1er AJUSTE TRIMESTRAL'!C66</f>
        <v>31590.44</v>
      </c>
      <c r="G66" s="7">
        <f>+'ABRIL ORDINARIO'!G66</f>
        <v>7969.6</v>
      </c>
      <c r="H66" s="7">
        <f>+'ABRIL ORDINARIO'!H66</f>
        <v>2173.52</v>
      </c>
      <c r="I66" s="7">
        <f>+'ABRIL ORDINARIO'!I66</f>
        <v>7719.12</v>
      </c>
      <c r="J66" s="7">
        <f>+'ABRIL ORDINARIO'!J66</f>
        <v>478.63</v>
      </c>
      <c r="K66" s="7">
        <f>+'ABRIL ORDINARIO'!K66</f>
        <v>439.46</v>
      </c>
      <c r="L66" s="7">
        <f>+'ABRIL ORDINARIO'!L66</f>
        <v>45012</v>
      </c>
      <c r="M66" s="7">
        <f>+'ABRIL ORDINARIO'!M66</f>
        <v>0</v>
      </c>
      <c r="N66" s="2">
        <f t="shared" si="0"/>
        <v>416177.53</v>
      </c>
    </row>
    <row r="67" spans="1:14" x14ac:dyDescent="0.25">
      <c r="A67" s="4">
        <v>64</v>
      </c>
      <c r="B67" s="14" t="s">
        <v>78</v>
      </c>
      <c r="C67" s="7">
        <f>+'ABRIL ORDINARIO'!C67</f>
        <v>482648.29</v>
      </c>
      <c r="D67" s="7">
        <f>+'ABRIL ORDINARIO'!D67</f>
        <v>103623.76</v>
      </c>
      <c r="E67" s="7">
        <f>+'ABRIL ORDINARIO'!E67</f>
        <v>6547.11</v>
      </c>
      <c r="F67" s="7">
        <f>+'ABRIL ORDINARIO'!F67+'1er AJUSTE TRIMESTRAL'!C67</f>
        <v>51594.180000000008</v>
      </c>
      <c r="G67" s="7">
        <f>+'ABRIL ORDINARIO'!G67</f>
        <v>16102.33</v>
      </c>
      <c r="H67" s="7">
        <f>+'ABRIL ORDINARIO'!H67</f>
        <v>3660.83</v>
      </c>
      <c r="I67" s="7">
        <f>+'ABRIL ORDINARIO'!I67</f>
        <v>13177.58</v>
      </c>
      <c r="J67" s="7">
        <f>+'ABRIL ORDINARIO'!J67</f>
        <v>1084.33</v>
      </c>
      <c r="K67" s="7">
        <f>+'ABRIL ORDINARIO'!K67</f>
        <v>634.23</v>
      </c>
      <c r="L67" s="7">
        <f>+'ABRIL ORDINARIO'!L67</f>
        <v>13101</v>
      </c>
      <c r="M67" s="7">
        <f>+'ABRIL ORDINARIO'!M67</f>
        <v>0</v>
      </c>
      <c r="N67" s="2">
        <f t="shared" si="0"/>
        <v>692173.63999999978</v>
      </c>
    </row>
    <row r="68" spans="1:14" x14ac:dyDescent="0.25">
      <c r="A68" s="4">
        <v>65</v>
      </c>
      <c r="B68" s="14" t="s">
        <v>79</v>
      </c>
      <c r="C68" s="7">
        <f>+'ABRIL ORDINARIO'!C68</f>
        <v>140524.20000000001</v>
      </c>
      <c r="D68" s="7">
        <f>+'ABRIL ORDINARIO'!D68</f>
        <v>84472.93</v>
      </c>
      <c r="E68" s="7">
        <f>+'ABRIL ORDINARIO'!E68</f>
        <v>2169.6799999999998</v>
      </c>
      <c r="F68" s="7">
        <f>+'ABRIL ORDINARIO'!F68+'1er AJUSTE TRIMESTRAL'!C68</f>
        <v>11798.9</v>
      </c>
      <c r="G68" s="7">
        <f>+'ABRIL ORDINARIO'!G68</f>
        <v>2082.84</v>
      </c>
      <c r="H68" s="7">
        <f>+'ABRIL ORDINARIO'!H68</f>
        <v>867.64</v>
      </c>
      <c r="I68" s="7">
        <f>+'ABRIL ORDINARIO'!I68</f>
        <v>1856.07</v>
      </c>
      <c r="J68" s="7">
        <f>+'ABRIL ORDINARIO'!J68</f>
        <v>414</v>
      </c>
      <c r="K68" s="7">
        <f>+'ABRIL ORDINARIO'!K68</f>
        <v>101.01</v>
      </c>
      <c r="L68" s="7">
        <f>+'ABRIL ORDINARIO'!L68</f>
        <v>7442</v>
      </c>
      <c r="M68" s="7">
        <f>+'ABRIL ORDINARIO'!M68</f>
        <v>0</v>
      </c>
      <c r="N68" s="2">
        <f t="shared" ref="N68:N131" si="1">SUM(C68:M68)</f>
        <v>251729.27000000002</v>
      </c>
    </row>
    <row r="69" spans="1:14" x14ac:dyDescent="0.25">
      <c r="A69" s="4">
        <v>66</v>
      </c>
      <c r="B69" s="14" t="s">
        <v>80</v>
      </c>
      <c r="C69" s="7">
        <f>+'ABRIL ORDINARIO'!C69</f>
        <v>521290.25</v>
      </c>
      <c r="D69" s="7">
        <f>+'ABRIL ORDINARIO'!D69</f>
        <v>404069.78</v>
      </c>
      <c r="E69" s="7">
        <f>+'ABRIL ORDINARIO'!E69</f>
        <v>6501.37</v>
      </c>
      <c r="F69" s="7">
        <f>+'ABRIL ORDINARIO'!F69+'1er AJUSTE TRIMESTRAL'!C69</f>
        <v>50624.979999999996</v>
      </c>
      <c r="G69" s="7">
        <f>+'ABRIL ORDINARIO'!G69</f>
        <v>10083.5</v>
      </c>
      <c r="H69" s="7">
        <f>+'ABRIL ORDINARIO'!H69</f>
        <v>3744.28</v>
      </c>
      <c r="I69" s="7">
        <f>+'ABRIL ORDINARIO'!I69</f>
        <v>10100.879999999999</v>
      </c>
      <c r="J69" s="7">
        <f>+'ABRIL ORDINARIO'!J69</f>
        <v>1191</v>
      </c>
      <c r="K69" s="7">
        <f>+'ABRIL ORDINARIO'!K69</f>
        <v>602.48</v>
      </c>
      <c r="L69" s="7">
        <f>+'ABRIL ORDINARIO'!L69</f>
        <v>0</v>
      </c>
      <c r="M69" s="7">
        <f>+'ABRIL ORDINARIO'!M69</f>
        <v>0</v>
      </c>
      <c r="N69" s="2">
        <f t="shared" si="1"/>
        <v>1008208.52</v>
      </c>
    </row>
    <row r="70" spans="1:14" x14ac:dyDescent="0.25">
      <c r="A70" s="4">
        <v>67</v>
      </c>
      <c r="B70" s="14" t="s">
        <v>81</v>
      </c>
      <c r="C70" s="7">
        <f>+'ABRIL ORDINARIO'!C70</f>
        <v>56161231.619999997</v>
      </c>
      <c r="D70" s="7">
        <f>+'ABRIL ORDINARIO'!D70</f>
        <v>20233138.710000001</v>
      </c>
      <c r="E70" s="7">
        <f>+'ABRIL ORDINARIO'!E70</f>
        <v>729768.01</v>
      </c>
      <c r="F70" s="7">
        <f>+'ABRIL ORDINARIO'!F70+'1er AJUSTE TRIMESTRAL'!C70</f>
        <v>7049950.8200000003</v>
      </c>
      <c r="G70" s="7">
        <f>+'ABRIL ORDINARIO'!G70</f>
        <v>498607.35999999999</v>
      </c>
      <c r="H70" s="7">
        <f>+'ABRIL ORDINARIO'!H70</f>
        <v>473072.88</v>
      </c>
      <c r="I70" s="7">
        <f>+'ABRIL ORDINARIO'!I70</f>
        <v>1125773.93</v>
      </c>
      <c r="J70" s="7">
        <f>+'ABRIL ORDINARIO'!J70</f>
        <v>85793.05</v>
      </c>
      <c r="K70" s="7">
        <f>+'ABRIL ORDINARIO'!K70</f>
        <v>99439.360000000001</v>
      </c>
      <c r="L70" s="7">
        <f>+'ABRIL ORDINARIO'!L70</f>
        <v>5716216</v>
      </c>
      <c r="M70" s="7">
        <f>+'ABRIL ORDINARIO'!M70</f>
        <v>0</v>
      </c>
      <c r="N70" s="2">
        <f t="shared" si="1"/>
        <v>92172991.739999995</v>
      </c>
    </row>
    <row r="71" spans="1:14" x14ac:dyDescent="0.25">
      <c r="A71" s="4">
        <v>68</v>
      </c>
      <c r="B71" s="14" t="s">
        <v>82</v>
      </c>
      <c r="C71" s="7">
        <f>+'ABRIL ORDINARIO'!C71</f>
        <v>1849366.35</v>
      </c>
      <c r="D71" s="7">
        <f>+'ABRIL ORDINARIO'!D71</f>
        <v>863203.93</v>
      </c>
      <c r="E71" s="7">
        <f>+'ABRIL ORDINARIO'!E71</f>
        <v>24226.48</v>
      </c>
      <c r="F71" s="7">
        <f>+'ABRIL ORDINARIO'!F71+'1er AJUSTE TRIMESTRAL'!C71</f>
        <v>235191.62</v>
      </c>
      <c r="G71" s="7">
        <f>+'ABRIL ORDINARIO'!G71</f>
        <v>44828.98</v>
      </c>
      <c r="H71" s="7">
        <f>+'ABRIL ORDINARIO'!H71</f>
        <v>16193.08</v>
      </c>
      <c r="I71" s="7">
        <f>+'ABRIL ORDINARIO'!I71</f>
        <v>50448.1</v>
      </c>
      <c r="J71" s="7">
        <f>+'ABRIL ORDINARIO'!J71</f>
        <v>3242.21</v>
      </c>
      <c r="K71" s="7">
        <f>+'ABRIL ORDINARIO'!K71</f>
        <v>3300.61</v>
      </c>
      <c r="L71" s="7">
        <f>+'ABRIL ORDINARIO'!L71</f>
        <v>0</v>
      </c>
      <c r="M71" s="7">
        <f>+'ABRIL ORDINARIO'!M71</f>
        <v>0</v>
      </c>
      <c r="N71" s="2">
        <f t="shared" si="1"/>
        <v>3090001.3600000003</v>
      </c>
    </row>
    <row r="72" spans="1:14" x14ac:dyDescent="0.25">
      <c r="A72" s="4">
        <v>69</v>
      </c>
      <c r="B72" s="14" t="s">
        <v>83</v>
      </c>
      <c r="C72" s="7">
        <f>+'ABRIL ORDINARIO'!C72</f>
        <v>202969.11</v>
      </c>
      <c r="D72" s="7">
        <f>+'ABRIL ORDINARIO'!D72</f>
        <v>52389.8</v>
      </c>
      <c r="E72" s="7">
        <f>+'ABRIL ORDINARIO'!E72</f>
        <v>3011.64</v>
      </c>
      <c r="F72" s="7">
        <f>+'ABRIL ORDINARIO'!F72+'1er AJUSTE TRIMESTRAL'!C72</f>
        <v>20723.650000000001</v>
      </c>
      <c r="G72" s="7">
        <f>+'ABRIL ORDINARIO'!G72</f>
        <v>5849.86</v>
      </c>
      <c r="H72" s="7">
        <f>+'ABRIL ORDINARIO'!H72</f>
        <v>1468.34</v>
      </c>
      <c r="I72" s="7">
        <f>+'ABRIL ORDINARIO'!I72</f>
        <v>4781.78</v>
      </c>
      <c r="J72" s="7">
        <f>+'ABRIL ORDINARIO'!J72</f>
        <v>504.04</v>
      </c>
      <c r="K72" s="7">
        <f>+'ABRIL ORDINARIO'!K72</f>
        <v>233.15</v>
      </c>
      <c r="L72" s="7">
        <f>+'ABRIL ORDINARIO'!L72</f>
        <v>8044</v>
      </c>
      <c r="M72" s="7">
        <f>+'ABRIL ORDINARIO'!M72</f>
        <v>0</v>
      </c>
      <c r="N72" s="2">
        <f t="shared" si="1"/>
        <v>299975.37000000005</v>
      </c>
    </row>
    <row r="73" spans="1:14" x14ac:dyDescent="0.25">
      <c r="A73" s="4">
        <v>70</v>
      </c>
      <c r="B73" s="14" t="s">
        <v>84</v>
      </c>
      <c r="C73" s="7">
        <f>+'ABRIL ORDINARIO'!C73</f>
        <v>412302.14</v>
      </c>
      <c r="D73" s="7">
        <f>+'ABRIL ORDINARIO'!D73</f>
        <v>214928.72</v>
      </c>
      <c r="E73" s="7">
        <f>+'ABRIL ORDINARIO'!E73</f>
        <v>5614.18</v>
      </c>
      <c r="F73" s="7">
        <f>+'ABRIL ORDINARIO'!F73+'1er AJUSTE TRIMESTRAL'!C73</f>
        <v>46965.09</v>
      </c>
      <c r="G73" s="7">
        <f>+'ABRIL ORDINARIO'!G73</f>
        <v>12283.41</v>
      </c>
      <c r="H73" s="7">
        <f>+'ABRIL ORDINARIO'!H73</f>
        <v>3285.89</v>
      </c>
      <c r="I73" s="7">
        <f>+'ABRIL ORDINARIO'!I73</f>
        <v>11068.06</v>
      </c>
      <c r="J73" s="7">
        <f>+'ABRIL ORDINARIO'!J73</f>
        <v>836.43</v>
      </c>
      <c r="K73" s="7">
        <f>+'ABRIL ORDINARIO'!K73</f>
        <v>604.19000000000005</v>
      </c>
      <c r="L73" s="7">
        <f>+'ABRIL ORDINARIO'!L73</f>
        <v>0</v>
      </c>
      <c r="M73" s="7">
        <f>+'ABRIL ORDINARIO'!M73</f>
        <v>0</v>
      </c>
      <c r="N73" s="2">
        <f t="shared" si="1"/>
        <v>707888.1100000001</v>
      </c>
    </row>
    <row r="74" spans="1:14" x14ac:dyDescent="0.25">
      <c r="A74" s="4">
        <v>71</v>
      </c>
      <c r="B74" s="14" t="s">
        <v>85</v>
      </c>
      <c r="C74" s="7">
        <f>+'ABRIL ORDINARIO'!C74</f>
        <v>351881.08</v>
      </c>
      <c r="D74" s="7">
        <f>+'ABRIL ORDINARIO'!D74</f>
        <v>210398.55</v>
      </c>
      <c r="E74" s="7">
        <f>+'ABRIL ORDINARIO'!E74</f>
        <v>5501.65</v>
      </c>
      <c r="F74" s="7">
        <f>+'ABRIL ORDINARIO'!F74+'1er AJUSTE TRIMESTRAL'!C74</f>
        <v>30604.760000000002</v>
      </c>
      <c r="G74" s="7">
        <f>+'ABRIL ORDINARIO'!G74</f>
        <v>6320.37</v>
      </c>
      <c r="H74" s="7">
        <f>+'ABRIL ORDINARIO'!H74</f>
        <v>2227.5</v>
      </c>
      <c r="I74" s="7">
        <f>+'ABRIL ORDINARIO'!I74</f>
        <v>5317.71</v>
      </c>
      <c r="J74" s="7">
        <f>+'ABRIL ORDINARIO'!J74</f>
        <v>1015.73</v>
      </c>
      <c r="K74" s="7">
        <f>+'ABRIL ORDINARIO'!K74</f>
        <v>273.13</v>
      </c>
      <c r="L74" s="7">
        <f>+'ABRIL ORDINARIO'!L74</f>
        <v>0</v>
      </c>
      <c r="M74" s="7">
        <f>+'ABRIL ORDINARIO'!M74</f>
        <v>0</v>
      </c>
      <c r="N74" s="2">
        <f t="shared" si="1"/>
        <v>613540.48</v>
      </c>
    </row>
    <row r="75" spans="1:14" x14ac:dyDescent="0.25">
      <c r="A75" s="4">
        <v>72</v>
      </c>
      <c r="B75" s="14" t="s">
        <v>86</v>
      </c>
      <c r="C75" s="7">
        <f>+'ABRIL ORDINARIO'!C75</f>
        <v>1514171.23</v>
      </c>
      <c r="D75" s="7">
        <f>+'ABRIL ORDINARIO'!D75</f>
        <v>130884.16</v>
      </c>
      <c r="E75" s="7">
        <f>+'ABRIL ORDINARIO'!E75</f>
        <v>19148.060000000001</v>
      </c>
      <c r="F75" s="7">
        <f>+'ABRIL ORDINARIO'!F75+'1er AJUSTE TRIMESTRAL'!C75</f>
        <v>269340.12</v>
      </c>
      <c r="G75" s="7">
        <f>+'ABRIL ORDINARIO'!G75</f>
        <v>15474.83</v>
      </c>
      <c r="H75" s="7">
        <f>+'ABRIL ORDINARIO'!H75</f>
        <v>17616.939999999999</v>
      </c>
      <c r="I75" s="7">
        <f>+'ABRIL ORDINARIO'!I75</f>
        <v>46625.77</v>
      </c>
      <c r="J75" s="7">
        <f>+'ABRIL ORDINARIO'!J75</f>
        <v>839.13</v>
      </c>
      <c r="K75" s="7">
        <f>+'ABRIL ORDINARIO'!K75</f>
        <v>4433.2700000000004</v>
      </c>
      <c r="L75" s="7">
        <f>+'ABRIL ORDINARIO'!L75</f>
        <v>0</v>
      </c>
      <c r="M75" s="7">
        <f>+'ABRIL ORDINARIO'!M75</f>
        <v>0</v>
      </c>
      <c r="N75" s="2">
        <f t="shared" si="1"/>
        <v>2018533.5099999998</v>
      </c>
    </row>
    <row r="76" spans="1:14" x14ac:dyDescent="0.25">
      <c r="A76" s="4">
        <v>73</v>
      </c>
      <c r="B76" s="14" t="s">
        <v>87</v>
      </c>
      <c r="C76" s="7">
        <f>+'ABRIL ORDINARIO'!C76</f>
        <v>2182883.36</v>
      </c>
      <c r="D76" s="7">
        <f>+'ABRIL ORDINARIO'!D76</f>
        <v>1033283.45</v>
      </c>
      <c r="E76" s="7">
        <f>+'ABRIL ORDINARIO'!E76</f>
        <v>28518.67</v>
      </c>
      <c r="F76" s="7">
        <f>+'ABRIL ORDINARIO'!F76+'1er AJUSTE TRIMESTRAL'!C76</f>
        <v>259070.38</v>
      </c>
      <c r="G76" s="7">
        <f>+'ABRIL ORDINARIO'!G76</f>
        <v>65406.06</v>
      </c>
      <c r="H76" s="7">
        <f>+'ABRIL ORDINARIO'!H76</f>
        <v>18069.48</v>
      </c>
      <c r="I76" s="7">
        <f>+'ABRIL ORDINARIO'!I76</f>
        <v>61776.5</v>
      </c>
      <c r="J76" s="7">
        <f>+'ABRIL ORDINARIO'!J76</f>
        <v>4165.5</v>
      </c>
      <c r="K76" s="7">
        <f>+'ABRIL ORDINARIO'!K76</f>
        <v>3487.63</v>
      </c>
      <c r="L76" s="7">
        <f>+'ABRIL ORDINARIO'!L76</f>
        <v>694927</v>
      </c>
      <c r="M76" s="7">
        <f>+'ABRIL ORDINARIO'!M76</f>
        <v>0</v>
      </c>
      <c r="N76" s="2">
        <f t="shared" si="1"/>
        <v>4351588.0299999993</v>
      </c>
    </row>
    <row r="77" spans="1:14" x14ac:dyDescent="0.25">
      <c r="A77" s="4">
        <v>74</v>
      </c>
      <c r="B77" s="14" t="s">
        <v>88</v>
      </c>
      <c r="C77" s="7">
        <f>+'ABRIL ORDINARIO'!C77</f>
        <v>120671.34</v>
      </c>
      <c r="D77" s="7">
        <f>+'ABRIL ORDINARIO'!D77</f>
        <v>59816.29</v>
      </c>
      <c r="E77" s="7">
        <f>+'ABRIL ORDINARIO'!E77</f>
        <v>1981.41</v>
      </c>
      <c r="F77" s="7">
        <f>+'ABRIL ORDINARIO'!F77+'1er AJUSTE TRIMESTRAL'!C77</f>
        <v>10849.25</v>
      </c>
      <c r="G77" s="7">
        <f>+'ABRIL ORDINARIO'!G77</f>
        <v>859.48</v>
      </c>
      <c r="H77" s="7">
        <f>+'ABRIL ORDINARIO'!H77</f>
        <v>778.52</v>
      </c>
      <c r="I77" s="7">
        <f>+'ABRIL ORDINARIO'!I77</f>
        <v>1270.94</v>
      </c>
      <c r="J77" s="7">
        <f>+'ABRIL ORDINARIO'!J77</f>
        <v>360.6</v>
      </c>
      <c r="K77" s="7">
        <f>+'ABRIL ORDINARIO'!K77</f>
        <v>97.32</v>
      </c>
      <c r="L77" s="7">
        <f>+'ABRIL ORDINARIO'!L77</f>
        <v>0</v>
      </c>
      <c r="M77" s="7">
        <f>+'ABRIL ORDINARIO'!M77</f>
        <v>0</v>
      </c>
      <c r="N77" s="2">
        <f t="shared" si="1"/>
        <v>196685.15000000002</v>
      </c>
    </row>
    <row r="78" spans="1:14" x14ac:dyDescent="0.25">
      <c r="A78" s="4">
        <v>75</v>
      </c>
      <c r="B78" s="14" t="s">
        <v>89</v>
      </c>
      <c r="C78" s="7">
        <f>+'ABRIL ORDINARIO'!C78</f>
        <v>391537.13</v>
      </c>
      <c r="D78" s="7">
        <f>+'ABRIL ORDINARIO'!D78</f>
        <v>210438.92</v>
      </c>
      <c r="E78" s="7">
        <f>+'ABRIL ORDINARIO'!E78</f>
        <v>4557.9399999999996</v>
      </c>
      <c r="F78" s="7">
        <f>+'ABRIL ORDINARIO'!F78+'1er AJUSTE TRIMESTRAL'!C78</f>
        <v>30893.33</v>
      </c>
      <c r="G78" s="7">
        <f>+'ABRIL ORDINARIO'!G78</f>
        <v>4993.29</v>
      </c>
      <c r="H78" s="7">
        <f>+'ABRIL ORDINARIO'!H78</f>
        <v>2410.0300000000002</v>
      </c>
      <c r="I78" s="7">
        <f>+'ABRIL ORDINARIO'!I78</f>
        <v>5080.79</v>
      </c>
      <c r="J78" s="7">
        <f>+'ABRIL ORDINARIO'!J78</f>
        <v>858.72</v>
      </c>
      <c r="K78" s="7">
        <f>+'ABRIL ORDINARIO'!K78</f>
        <v>305.75</v>
      </c>
      <c r="L78" s="7">
        <f>+'ABRIL ORDINARIO'!L78</f>
        <v>0</v>
      </c>
      <c r="M78" s="7">
        <f>+'ABRIL ORDINARIO'!M78</f>
        <v>0</v>
      </c>
      <c r="N78" s="2">
        <f t="shared" si="1"/>
        <v>651075.9</v>
      </c>
    </row>
    <row r="79" spans="1:14" x14ac:dyDescent="0.25">
      <c r="A79" s="4">
        <v>76</v>
      </c>
      <c r="B79" s="14" t="s">
        <v>90</v>
      </c>
      <c r="C79" s="7">
        <f>+'ABRIL ORDINARIO'!C79</f>
        <v>238618.75</v>
      </c>
      <c r="D79" s="7">
        <f>+'ABRIL ORDINARIO'!D79</f>
        <v>95711.56</v>
      </c>
      <c r="E79" s="7">
        <f>+'ABRIL ORDINARIO'!E79</f>
        <v>3304.58</v>
      </c>
      <c r="F79" s="7">
        <f>+'ABRIL ORDINARIO'!F79+'1er AJUSTE TRIMESTRAL'!C79</f>
        <v>23447.27</v>
      </c>
      <c r="G79" s="7">
        <f>+'ABRIL ORDINARIO'!G79</f>
        <v>6463.12</v>
      </c>
      <c r="H79" s="7">
        <f>+'ABRIL ORDINARIO'!H79</f>
        <v>1688.18</v>
      </c>
      <c r="I79" s="7">
        <f>+'ABRIL ORDINARIO'!I79</f>
        <v>5379.21</v>
      </c>
      <c r="J79" s="7">
        <f>+'ABRIL ORDINARIO'!J79</f>
        <v>575.22</v>
      </c>
      <c r="K79" s="7">
        <f>+'ABRIL ORDINARIO'!K79</f>
        <v>264.5</v>
      </c>
      <c r="L79" s="7">
        <f>+'ABRIL ORDINARIO'!L79</f>
        <v>0</v>
      </c>
      <c r="M79" s="7">
        <f>+'ABRIL ORDINARIO'!M79</f>
        <v>0</v>
      </c>
      <c r="N79" s="2">
        <f t="shared" si="1"/>
        <v>375452.39</v>
      </c>
    </row>
    <row r="80" spans="1:14" x14ac:dyDescent="0.25">
      <c r="A80" s="4">
        <v>77</v>
      </c>
      <c r="B80" s="14" t="s">
        <v>91</v>
      </c>
      <c r="C80" s="7">
        <f>+'ABRIL ORDINARIO'!C80</f>
        <v>331808.25</v>
      </c>
      <c r="D80" s="7">
        <f>+'ABRIL ORDINARIO'!D80</f>
        <v>134113.28</v>
      </c>
      <c r="E80" s="7">
        <f>+'ABRIL ORDINARIO'!E80</f>
        <v>4332.79</v>
      </c>
      <c r="F80" s="7">
        <f>+'ABRIL ORDINARIO'!F80+'1er AJUSTE TRIMESTRAL'!C80</f>
        <v>41803.21</v>
      </c>
      <c r="G80" s="7">
        <f>+'ABRIL ORDINARIO'!G80</f>
        <v>8201.9</v>
      </c>
      <c r="H80" s="7">
        <f>+'ABRIL ORDINARIO'!H80</f>
        <v>2881.92</v>
      </c>
      <c r="I80" s="7">
        <f>+'ABRIL ORDINARIO'!I80</f>
        <v>9071.02</v>
      </c>
      <c r="J80" s="7">
        <f>+'ABRIL ORDINARIO'!J80</f>
        <v>565.07000000000005</v>
      </c>
      <c r="K80" s="7">
        <f>+'ABRIL ORDINARIO'!K80</f>
        <v>583.59</v>
      </c>
      <c r="L80" s="7">
        <f>+'ABRIL ORDINARIO'!L80</f>
        <v>3044</v>
      </c>
      <c r="M80" s="7">
        <f>+'ABRIL ORDINARIO'!M80</f>
        <v>0</v>
      </c>
      <c r="N80" s="2">
        <f t="shared" si="1"/>
        <v>536405.02999999991</v>
      </c>
    </row>
    <row r="81" spans="1:14" x14ac:dyDescent="0.25">
      <c r="A81" s="4">
        <v>78</v>
      </c>
      <c r="B81" s="14" t="s">
        <v>92</v>
      </c>
      <c r="C81" s="7">
        <f>+'ABRIL ORDINARIO'!C81</f>
        <v>160819.82999999999</v>
      </c>
      <c r="D81" s="7">
        <f>+'ABRIL ORDINARIO'!D81</f>
        <v>68999.61</v>
      </c>
      <c r="E81" s="7">
        <f>+'ABRIL ORDINARIO'!E81</f>
        <v>2136.2800000000002</v>
      </c>
      <c r="F81" s="7">
        <f>+'ABRIL ORDINARIO'!F81+'1er AJUSTE TRIMESTRAL'!C81</f>
        <v>16707.13</v>
      </c>
      <c r="G81" s="7">
        <f>+'ABRIL ORDINARIO'!G81</f>
        <v>2421.81</v>
      </c>
      <c r="H81" s="7">
        <f>+'ABRIL ORDINARIO'!H81</f>
        <v>1189.83</v>
      </c>
      <c r="I81" s="7">
        <f>+'ABRIL ORDINARIO'!I81</f>
        <v>2948.44</v>
      </c>
      <c r="J81" s="7">
        <f>+'ABRIL ORDINARIO'!J81</f>
        <v>314.37</v>
      </c>
      <c r="K81" s="7">
        <f>+'ABRIL ORDINARIO'!K81</f>
        <v>201.58</v>
      </c>
      <c r="L81" s="7">
        <f>+'ABRIL ORDINARIO'!L81</f>
        <v>0</v>
      </c>
      <c r="M81" s="7">
        <f>+'ABRIL ORDINARIO'!M81</f>
        <v>0</v>
      </c>
      <c r="N81" s="2">
        <f t="shared" si="1"/>
        <v>255738.87999999998</v>
      </c>
    </row>
    <row r="82" spans="1:14" x14ac:dyDescent="0.25">
      <c r="A82" s="4">
        <v>79</v>
      </c>
      <c r="B82" s="14" t="s">
        <v>93</v>
      </c>
      <c r="C82" s="7">
        <f>+'ABRIL ORDINARIO'!C82</f>
        <v>10584724.91</v>
      </c>
      <c r="D82" s="7">
        <f>+'ABRIL ORDINARIO'!D82</f>
        <v>2759332.77</v>
      </c>
      <c r="E82" s="7">
        <f>+'ABRIL ORDINARIO'!E82</f>
        <v>126072.73</v>
      </c>
      <c r="F82" s="7">
        <f>+'ABRIL ORDINARIO'!F82+'1er AJUSTE TRIMESTRAL'!C82</f>
        <v>1414373.2</v>
      </c>
      <c r="G82" s="7">
        <f>+'ABRIL ORDINARIO'!G82</f>
        <v>156327.14000000001</v>
      </c>
      <c r="H82" s="7">
        <f>+'ABRIL ORDINARIO'!H82</f>
        <v>97733.69</v>
      </c>
      <c r="I82" s="7">
        <f>+'ABRIL ORDINARIO'!I82</f>
        <v>262226.46000000002</v>
      </c>
      <c r="J82" s="7">
        <f>+'ABRIL ORDINARIO'!J82</f>
        <v>16611.150000000001</v>
      </c>
      <c r="K82" s="7">
        <f>+'ABRIL ORDINARIO'!K82</f>
        <v>21039.97</v>
      </c>
      <c r="L82" s="7">
        <f>+'ABRIL ORDINARIO'!L82</f>
        <v>0</v>
      </c>
      <c r="M82" s="7">
        <f>+'ABRIL ORDINARIO'!M82</f>
        <v>0</v>
      </c>
      <c r="N82" s="2">
        <f t="shared" si="1"/>
        <v>15438442.020000001</v>
      </c>
    </row>
    <row r="83" spans="1:14" x14ac:dyDescent="0.25">
      <c r="A83" s="4">
        <v>80</v>
      </c>
      <c r="B83" s="14" t="s">
        <v>94</v>
      </c>
      <c r="C83" s="7">
        <f>+'ABRIL ORDINARIO'!C83</f>
        <v>139191.19</v>
      </c>
      <c r="D83" s="7">
        <f>+'ABRIL ORDINARIO'!D83</f>
        <v>90613.95</v>
      </c>
      <c r="E83" s="7">
        <f>+'ABRIL ORDINARIO'!E83</f>
        <v>2150.84</v>
      </c>
      <c r="F83" s="7">
        <f>+'ABRIL ORDINARIO'!F83+'1er AJUSTE TRIMESTRAL'!C83</f>
        <v>13139.07</v>
      </c>
      <c r="G83" s="7">
        <f>+'ABRIL ORDINARIO'!G83</f>
        <v>3058.41</v>
      </c>
      <c r="H83" s="7">
        <f>+'ABRIL ORDINARIO'!H83</f>
        <v>941.33</v>
      </c>
      <c r="I83" s="7">
        <f>+'ABRIL ORDINARIO'!I83</f>
        <v>2590.11</v>
      </c>
      <c r="J83" s="7">
        <f>+'ABRIL ORDINARIO'!J83</f>
        <v>384.37</v>
      </c>
      <c r="K83" s="7">
        <f>+'ABRIL ORDINARIO'!K83</f>
        <v>132.28</v>
      </c>
      <c r="L83" s="7">
        <f>+'ABRIL ORDINARIO'!L83</f>
        <v>0</v>
      </c>
      <c r="M83" s="7">
        <f>+'ABRIL ORDINARIO'!M83</f>
        <v>0</v>
      </c>
      <c r="N83" s="2">
        <f t="shared" si="1"/>
        <v>252201.55</v>
      </c>
    </row>
    <row r="84" spans="1:14" x14ac:dyDescent="0.25">
      <c r="A84" s="4">
        <v>81</v>
      </c>
      <c r="B84" s="14" t="s">
        <v>95</v>
      </c>
      <c r="C84" s="7">
        <f>+'ABRIL ORDINARIO'!C84</f>
        <v>162165.21</v>
      </c>
      <c r="D84" s="7">
        <f>+'ABRIL ORDINARIO'!D84</f>
        <v>75336.34</v>
      </c>
      <c r="E84" s="7">
        <f>+'ABRIL ORDINARIO'!E84</f>
        <v>2365.2399999999998</v>
      </c>
      <c r="F84" s="7">
        <f>+'ABRIL ORDINARIO'!F84+'1er AJUSTE TRIMESTRAL'!C84</f>
        <v>16437.010000000002</v>
      </c>
      <c r="G84" s="7">
        <f>+'ABRIL ORDINARIO'!G84</f>
        <v>3583.51</v>
      </c>
      <c r="H84" s="7">
        <f>+'ABRIL ORDINARIO'!H84</f>
        <v>1168.76</v>
      </c>
      <c r="I84" s="7">
        <f>+'ABRIL ORDINARIO'!I84</f>
        <v>3309.82</v>
      </c>
      <c r="J84" s="7">
        <f>+'ABRIL ORDINARIO'!J84</f>
        <v>397.66</v>
      </c>
      <c r="K84" s="7">
        <f>+'ABRIL ORDINARIO'!K84</f>
        <v>185.42</v>
      </c>
      <c r="L84" s="7">
        <f>+'ABRIL ORDINARIO'!L84</f>
        <v>16205</v>
      </c>
      <c r="M84" s="7">
        <f>+'ABRIL ORDINARIO'!M84</f>
        <v>0</v>
      </c>
      <c r="N84" s="2">
        <f t="shared" si="1"/>
        <v>281153.96999999997</v>
      </c>
    </row>
    <row r="85" spans="1:14" x14ac:dyDescent="0.25">
      <c r="A85" s="4">
        <v>82</v>
      </c>
      <c r="B85" s="14" t="s">
        <v>96</v>
      </c>
      <c r="C85" s="7">
        <f>+'ABRIL ORDINARIO'!C85</f>
        <v>278245.51</v>
      </c>
      <c r="D85" s="7">
        <f>+'ABRIL ORDINARIO'!D85</f>
        <v>55748.800000000003</v>
      </c>
      <c r="E85" s="7">
        <f>+'ABRIL ORDINARIO'!E85</f>
        <v>4019.58</v>
      </c>
      <c r="F85" s="7">
        <f>+'ABRIL ORDINARIO'!F85+'1er AJUSTE TRIMESTRAL'!C85</f>
        <v>28541.11</v>
      </c>
      <c r="G85" s="7">
        <f>+'ABRIL ORDINARIO'!G85</f>
        <v>7935.69</v>
      </c>
      <c r="H85" s="7">
        <f>+'ABRIL ORDINARIO'!H85</f>
        <v>2026.05</v>
      </c>
      <c r="I85" s="7">
        <f>+'ABRIL ORDINARIO'!I85</f>
        <v>6606.18</v>
      </c>
      <c r="J85" s="7">
        <f>+'ABRIL ORDINARIO'!J85</f>
        <v>669.2</v>
      </c>
      <c r="K85" s="7">
        <f>+'ABRIL ORDINARIO'!K85</f>
        <v>327.43</v>
      </c>
      <c r="L85" s="7">
        <f>+'ABRIL ORDINARIO'!L85</f>
        <v>0</v>
      </c>
      <c r="M85" s="7">
        <f>+'ABRIL ORDINARIO'!M85</f>
        <v>0</v>
      </c>
      <c r="N85" s="2">
        <f t="shared" si="1"/>
        <v>384119.55</v>
      </c>
    </row>
    <row r="86" spans="1:14" x14ac:dyDescent="0.25">
      <c r="A86" s="4">
        <v>83</v>
      </c>
      <c r="B86" s="14" t="s">
        <v>97</v>
      </c>
      <c r="C86" s="7">
        <f>+'ABRIL ORDINARIO'!C86</f>
        <v>569319.18999999994</v>
      </c>
      <c r="D86" s="7">
        <f>+'ABRIL ORDINARIO'!D86</f>
        <v>321370</v>
      </c>
      <c r="E86" s="7">
        <f>+'ABRIL ORDINARIO'!E86</f>
        <v>7216.56</v>
      </c>
      <c r="F86" s="7">
        <f>+'ABRIL ORDINARIO'!F86+'1er AJUSTE TRIMESTRAL'!C86</f>
        <v>77990.17</v>
      </c>
      <c r="G86" s="7">
        <f>+'ABRIL ORDINARIO'!G86</f>
        <v>21089.57</v>
      </c>
      <c r="H86" s="7">
        <f>+'ABRIL ORDINARIO'!H86</f>
        <v>5307.95</v>
      </c>
      <c r="I86" s="7">
        <f>+'ABRIL ORDINARIO'!I86</f>
        <v>20335.04</v>
      </c>
      <c r="J86" s="7">
        <f>+'ABRIL ORDINARIO'!J86</f>
        <v>781.64</v>
      </c>
      <c r="K86" s="7">
        <f>+'ABRIL ORDINARIO'!K86</f>
        <v>1149.56</v>
      </c>
      <c r="L86" s="7">
        <f>+'ABRIL ORDINARIO'!L86</f>
        <v>0</v>
      </c>
      <c r="M86" s="7">
        <f>+'ABRIL ORDINARIO'!M86</f>
        <v>0</v>
      </c>
      <c r="N86" s="2">
        <f t="shared" si="1"/>
        <v>1024559.68</v>
      </c>
    </row>
    <row r="87" spans="1:14" x14ac:dyDescent="0.25">
      <c r="A87" s="4">
        <v>84</v>
      </c>
      <c r="B87" s="14" t="s">
        <v>98</v>
      </c>
      <c r="C87" s="7">
        <f>+'ABRIL ORDINARIO'!C87</f>
        <v>412457.75</v>
      </c>
      <c r="D87" s="7">
        <f>+'ABRIL ORDINARIO'!D87</f>
        <v>123021.11</v>
      </c>
      <c r="E87" s="7">
        <f>+'ABRIL ORDINARIO'!E87</f>
        <v>5108.83</v>
      </c>
      <c r="F87" s="7">
        <f>+'ABRIL ORDINARIO'!F87+'1er AJUSTE TRIMESTRAL'!C87</f>
        <v>55778.05</v>
      </c>
      <c r="G87" s="7">
        <f>+'ABRIL ORDINARIO'!G87</f>
        <v>7704.03</v>
      </c>
      <c r="H87" s="7">
        <f>+'ABRIL ORDINARIO'!H87</f>
        <v>3811.38</v>
      </c>
      <c r="I87" s="7">
        <f>+'ABRIL ORDINARIO'!I87</f>
        <v>11016.14</v>
      </c>
      <c r="J87" s="7">
        <f>+'ABRIL ORDINARIO'!J87</f>
        <v>557.88</v>
      </c>
      <c r="K87" s="7">
        <f>+'ABRIL ORDINARIO'!K87</f>
        <v>822.1</v>
      </c>
      <c r="L87" s="7">
        <f>+'ABRIL ORDINARIO'!L87</f>
        <v>25901</v>
      </c>
      <c r="M87" s="7">
        <f>+'ABRIL ORDINARIO'!M87</f>
        <v>0</v>
      </c>
      <c r="N87" s="2">
        <f t="shared" si="1"/>
        <v>646178.27</v>
      </c>
    </row>
    <row r="88" spans="1:14" x14ac:dyDescent="0.25">
      <c r="A88" s="4">
        <v>85</v>
      </c>
      <c r="B88" s="14" t="s">
        <v>99</v>
      </c>
      <c r="C88" s="7">
        <f>+'ABRIL ORDINARIO'!C88</f>
        <v>1285737.97</v>
      </c>
      <c r="D88" s="7">
        <f>+'ABRIL ORDINARIO'!D88</f>
        <v>129319.03999999999</v>
      </c>
      <c r="E88" s="7">
        <f>+'ABRIL ORDINARIO'!E88</f>
        <v>17072.419999999998</v>
      </c>
      <c r="F88" s="7">
        <f>+'ABRIL ORDINARIO'!F88+'1er AJUSTE TRIMESTRAL'!C88</f>
        <v>156746.97</v>
      </c>
      <c r="G88" s="7">
        <f>+'ABRIL ORDINARIO'!G88</f>
        <v>52032.67</v>
      </c>
      <c r="H88" s="7">
        <f>+'ABRIL ORDINARIO'!H88</f>
        <v>10855.56</v>
      </c>
      <c r="I88" s="7">
        <f>+'ABRIL ORDINARIO'!I88</f>
        <v>42212.32</v>
      </c>
      <c r="J88" s="7">
        <f>+'ABRIL ORDINARIO'!J88</f>
        <v>2358.2399999999998</v>
      </c>
      <c r="K88" s="7">
        <f>+'ABRIL ORDINARIO'!K88</f>
        <v>2132.6999999999998</v>
      </c>
      <c r="L88" s="7">
        <f>+'ABRIL ORDINARIO'!L88</f>
        <v>132360</v>
      </c>
      <c r="M88" s="7">
        <f>+'ABRIL ORDINARIO'!M88</f>
        <v>0</v>
      </c>
      <c r="N88" s="2">
        <f t="shared" si="1"/>
        <v>1830827.89</v>
      </c>
    </row>
    <row r="89" spans="1:14" x14ac:dyDescent="0.25">
      <c r="A89" s="4">
        <v>86</v>
      </c>
      <c r="B89" s="14" t="s">
        <v>100</v>
      </c>
      <c r="C89" s="7">
        <f>+'ABRIL ORDINARIO'!C89</f>
        <v>144074.82</v>
      </c>
      <c r="D89" s="7">
        <f>+'ABRIL ORDINARIO'!D89</f>
        <v>73424.009999999995</v>
      </c>
      <c r="E89" s="7">
        <f>+'ABRIL ORDINARIO'!E89</f>
        <v>2092.65</v>
      </c>
      <c r="F89" s="7">
        <f>+'ABRIL ORDINARIO'!F89+'1er AJUSTE TRIMESTRAL'!C89</f>
        <v>16344.59</v>
      </c>
      <c r="G89" s="7">
        <f>+'ABRIL ORDINARIO'!G89</f>
        <v>1965.12</v>
      </c>
      <c r="H89" s="7">
        <f>+'ABRIL ORDINARIO'!H89</f>
        <v>1138.52</v>
      </c>
      <c r="I89" s="7">
        <f>+'ABRIL ORDINARIO'!I89</f>
        <v>2731.83</v>
      </c>
      <c r="J89" s="7">
        <f>+'ABRIL ORDINARIO'!J89</f>
        <v>329.53</v>
      </c>
      <c r="K89" s="7">
        <f>+'ABRIL ORDINARIO'!K89</f>
        <v>204.03</v>
      </c>
      <c r="L89" s="7">
        <f>+'ABRIL ORDINARIO'!L89</f>
        <v>0</v>
      </c>
      <c r="M89" s="7">
        <f>+'ABRIL ORDINARIO'!M89</f>
        <v>0</v>
      </c>
      <c r="N89" s="2">
        <f t="shared" si="1"/>
        <v>242305.09999999998</v>
      </c>
    </row>
    <row r="90" spans="1:14" x14ac:dyDescent="0.25">
      <c r="A90" s="4">
        <v>87</v>
      </c>
      <c r="B90" s="14" t="s">
        <v>101</v>
      </c>
      <c r="C90" s="7">
        <f>+'ABRIL ORDINARIO'!C90</f>
        <v>328655.48</v>
      </c>
      <c r="D90" s="7">
        <f>+'ABRIL ORDINARIO'!D90</f>
        <v>170163.92</v>
      </c>
      <c r="E90" s="7">
        <f>+'ABRIL ORDINARIO'!E90</f>
        <v>4361.8900000000003</v>
      </c>
      <c r="F90" s="7">
        <f>+'ABRIL ORDINARIO'!F90+'1er AJUSTE TRIMESTRAL'!C90</f>
        <v>43057.64</v>
      </c>
      <c r="G90" s="7">
        <f>+'ABRIL ORDINARIO'!G90</f>
        <v>10541.98</v>
      </c>
      <c r="H90" s="7">
        <f>+'ABRIL ORDINARIO'!H90</f>
        <v>2943</v>
      </c>
      <c r="I90" s="7">
        <f>+'ABRIL ORDINARIO'!I90</f>
        <v>10338.950000000001</v>
      </c>
      <c r="J90" s="7">
        <f>+'ABRIL ORDINARIO'!J90</f>
        <v>533.88</v>
      </c>
      <c r="K90" s="7">
        <f>+'ABRIL ORDINARIO'!K90</f>
        <v>611.4</v>
      </c>
      <c r="L90" s="7">
        <f>+'ABRIL ORDINARIO'!L90</f>
        <v>0</v>
      </c>
      <c r="M90" s="7">
        <f>+'ABRIL ORDINARIO'!M90</f>
        <v>0</v>
      </c>
      <c r="N90" s="2">
        <f t="shared" si="1"/>
        <v>571208.14</v>
      </c>
    </row>
    <row r="91" spans="1:14" x14ac:dyDescent="0.25">
      <c r="A91" s="4">
        <v>88</v>
      </c>
      <c r="B91" s="14" t="s">
        <v>102</v>
      </c>
      <c r="C91" s="7">
        <f>+'ABRIL ORDINARIO'!C91</f>
        <v>231208.52</v>
      </c>
      <c r="D91" s="7">
        <f>+'ABRIL ORDINARIO'!D91</f>
        <v>131914.67000000001</v>
      </c>
      <c r="E91" s="7">
        <f>+'ABRIL ORDINARIO'!E91</f>
        <v>3481.36</v>
      </c>
      <c r="F91" s="7">
        <f>+'ABRIL ORDINARIO'!F91+'1er AJUSTE TRIMESTRAL'!C91</f>
        <v>22359.550000000003</v>
      </c>
      <c r="G91" s="7">
        <f>+'ABRIL ORDINARIO'!G91</f>
        <v>5542.48</v>
      </c>
      <c r="H91" s="7">
        <f>+'ABRIL ORDINARIO'!H91</f>
        <v>1599.41</v>
      </c>
      <c r="I91" s="7">
        <f>+'ABRIL ORDINARIO'!I91</f>
        <v>4652.92</v>
      </c>
      <c r="J91" s="7">
        <f>+'ABRIL ORDINARIO'!J91</f>
        <v>612.36</v>
      </c>
      <c r="K91" s="7">
        <f>+'ABRIL ORDINARIO'!K91</f>
        <v>235.7</v>
      </c>
      <c r="L91" s="7">
        <f>+'ABRIL ORDINARIO'!L91</f>
        <v>10021</v>
      </c>
      <c r="M91" s="7">
        <f>+'ABRIL ORDINARIO'!M91</f>
        <v>0</v>
      </c>
      <c r="N91" s="2">
        <f t="shared" si="1"/>
        <v>411627.96999999991</v>
      </c>
    </row>
    <row r="92" spans="1:14" x14ac:dyDescent="0.25">
      <c r="A92" s="4">
        <v>89</v>
      </c>
      <c r="B92" s="14" t="s">
        <v>103</v>
      </c>
      <c r="C92" s="7">
        <f>+'ABRIL ORDINARIO'!C92</f>
        <v>162906.37</v>
      </c>
      <c r="D92" s="7">
        <f>+'ABRIL ORDINARIO'!D92</f>
        <v>38413.599999999999</v>
      </c>
      <c r="E92" s="7">
        <f>+'ABRIL ORDINARIO'!E92</f>
        <v>2388.5700000000002</v>
      </c>
      <c r="F92" s="7">
        <f>+'ABRIL ORDINARIO'!F92+'1er AJUSTE TRIMESTRAL'!C92</f>
        <v>16105.01</v>
      </c>
      <c r="G92" s="7">
        <f>+'ABRIL ORDINARIO'!G92</f>
        <v>4354.49</v>
      </c>
      <c r="H92" s="7">
        <f>+'ABRIL ORDINARIO'!H92</f>
        <v>1149.75</v>
      </c>
      <c r="I92" s="7">
        <f>+'ABRIL ORDINARIO'!I92</f>
        <v>3618.94</v>
      </c>
      <c r="J92" s="7">
        <f>+'ABRIL ORDINARIO'!J92</f>
        <v>408.52</v>
      </c>
      <c r="K92" s="7">
        <f>+'ABRIL ORDINARIO'!K92</f>
        <v>176.63</v>
      </c>
      <c r="L92" s="7">
        <f>+'ABRIL ORDINARIO'!L92</f>
        <v>0</v>
      </c>
      <c r="M92" s="7">
        <f>+'ABRIL ORDINARIO'!M92</f>
        <v>0</v>
      </c>
      <c r="N92" s="2">
        <f t="shared" si="1"/>
        <v>229521.88</v>
      </c>
    </row>
    <row r="93" spans="1:14" x14ac:dyDescent="0.25">
      <c r="A93" s="4">
        <v>90</v>
      </c>
      <c r="B93" s="14" t="s">
        <v>104</v>
      </c>
      <c r="C93" s="7">
        <f>+'ABRIL ORDINARIO'!C93</f>
        <v>386505.76</v>
      </c>
      <c r="D93" s="7">
        <f>+'ABRIL ORDINARIO'!D93</f>
        <v>109232.27</v>
      </c>
      <c r="E93" s="7">
        <f>+'ABRIL ORDINARIO'!E93</f>
        <v>5094.63</v>
      </c>
      <c r="F93" s="7">
        <f>+'ABRIL ORDINARIO'!F93+'1er AJUSTE TRIMESTRAL'!C93</f>
        <v>39146.870000000003</v>
      </c>
      <c r="G93" s="7">
        <f>+'ABRIL ORDINARIO'!G93</f>
        <v>12009.53</v>
      </c>
      <c r="H93" s="7">
        <f>+'ABRIL ORDINARIO'!H93</f>
        <v>2812.53</v>
      </c>
      <c r="I93" s="7">
        <f>+'ABRIL ORDINARIO'!I93</f>
        <v>9670.36</v>
      </c>
      <c r="J93" s="7">
        <f>+'ABRIL ORDINARIO'!J93</f>
        <v>837.15</v>
      </c>
      <c r="K93" s="7">
        <f>+'ABRIL ORDINARIO'!K93</f>
        <v>465.36</v>
      </c>
      <c r="L93" s="7">
        <f>+'ABRIL ORDINARIO'!L93</f>
        <v>0</v>
      </c>
      <c r="M93" s="7">
        <f>+'ABRIL ORDINARIO'!M93</f>
        <v>0</v>
      </c>
      <c r="N93" s="2">
        <f t="shared" si="1"/>
        <v>565774.46000000008</v>
      </c>
    </row>
    <row r="94" spans="1:14" x14ac:dyDescent="0.25">
      <c r="A94" s="4">
        <v>91</v>
      </c>
      <c r="B94" s="14" t="s">
        <v>105</v>
      </c>
      <c r="C94" s="7">
        <f>+'ABRIL ORDINARIO'!C94</f>
        <v>520083.16</v>
      </c>
      <c r="D94" s="7">
        <f>+'ABRIL ORDINARIO'!D94</f>
        <v>350585.77</v>
      </c>
      <c r="E94" s="7">
        <f>+'ABRIL ORDINARIO'!E94</f>
        <v>7073.61</v>
      </c>
      <c r="F94" s="7">
        <f>+'ABRIL ORDINARIO'!F94+'1er AJUSTE TRIMESTRAL'!C94</f>
        <v>75310.539999999994</v>
      </c>
      <c r="G94" s="7">
        <f>+'ABRIL ORDINARIO'!G94</f>
        <v>11504.57</v>
      </c>
      <c r="H94" s="7">
        <f>+'ABRIL ORDINARIO'!H94</f>
        <v>5067.3100000000004</v>
      </c>
      <c r="I94" s="7">
        <f>+'ABRIL ORDINARIO'!I94</f>
        <v>15560.24</v>
      </c>
      <c r="J94" s="7">
        <f>+'ABRIL ORDINARIO'!J94</f>
        <v>881.34</v>
      </c>
      <c r="K94" s="7">
        <f>+'ABRIL ORDINARIO'!K94</f>
        <v>1122.23</v>
      </c>
      <c r="L94" s="7">
        <f>+'ABRIL ORDINARIO'!L94</f>
        <v>29119</v>
      </c>
      <c r="M94" s="7">
        <f>+'ABRIL ORDINARIO'!M94</f>
        <v>0</v>
      </c>
      <c r="N94" s="2">
        <f t="shared" si="1"/>
        <v>1016307.7699999999</v>
      </c>
    </row>
    <row r="95" spans="1:14" x14ac:dyDescent="0.25">
      <c r="A95" s="4">
        <v>92</v>
      </c>
      <c r="B95" s="14" t="s">
        <v>106</v>
      </c>
      <c r="C95" s="7">
        <f>+'ABRIL ORDINARIO'!C95</f>
        <v>147705.04999999999</v>
      </c>
      <c r="D95" s="7">
        <f>+'ABRIL ORDINARIO'!D95</f>
        <v>56288.69</v>
      </c>
      <c r="E95" s="7">
        <f>+'ABRIL ORDINARIO'!E95</f>
        <v>2214.4299999999998</v>
      </c>
      <c r="F95" s="7">
        <f>+'ABRIL ORDINARIO'!F95+'1er AJUSTE TRIMESTRAL'!C95</f>
        <v>13437.91</v>
      </c>
      <c r="G95" s="7">
        <f>+'ABRIL ORDINARIO'!G95</f>
        <v>3348.8</v>
      </c>
      <c r="H95" s="7">
        <f>+'ABRIL ORDINARIO'!H95</f>
        <v>976.25</v>
      </c>
      <c r="I95" s="7">
        <f>+'ABRIL ORDINARIO'!I95</f>
        <v>2754.98</v>
      </c>
      <c r="J95" s="7">
        <f>+'ABRIL ORDINARIO'!J95</f>
        <v>422.82</v>
      </c>
      <c r="K95" s="7">
        <f>+'ABRIL ORDINARIO'!K95</f>
        <v>132.58000000000001</v>
      </c>
      <c r="L95" s="7">
        <f>+'ABRIL ORDINARIO'!L95</f>
        <v>0</v>
      </c>
      <c r="M95" s="7">
        <f>+'ABRIL ORDINARIO'!M95</f>
        <v>0</v>
      </c>
      <c r="N95" s="2">
        <f t="shared" si="1"/>
        <v>227281.50999999998</v>
      </c>
    </row>
    <row r="96" spans="1:14" x14ac:dyDescent="0.25">
      <c r="A96" s="4">
        <v>93</v>
      </c>
      <c r="B96" s="14" t="s">
        <v>107</v>
      </c>
      <c r="C96" s="7">
        <f>+'ABRIL ORDINARIO'!C96</f>
        <v>77762.570000000007</v>
      </c>
      <c r="D96" s="7">
        <f>+'ABRIL ORDINARIO'!D96</f>
        <v>41854.1</v>
      </c>
      <c r="E96" s="7">
        <f>+'ABRIL ORDINARIO'!E96</f>
        <v>1196.8699999999999</v>
      </c>
      <c r="F96" s="7">
        <f>+'ABRIL ORDINARIO'!F96+'1er AJUSTE TRIMESTRAL'!C96</f>
        <v>6347.77</v>
      </c>
      <c r="G96" s="7">
        <f>+'ABRIL ORDINARIO'!G96</f>
        <v>974.43</v>
      </c>
      <c r="H96" s="7">
        <f>+'ABRIL ORDINARIO'!H96</f>
        <v>470.33</v>
      </c>
      <c r="I96" s="7">
        <f>+'ABRIL ORDINARIO'!I96</f>
        <v>923.32</v>
      </c>
      <c r="J96" s="7">
        <f>+'ABRIL ORDINARIO'!J96</f>
        <v>235.63</v>
      </c>
      <c r="K96" s="7">
        <f>+'ABRIL ORDINARIO'!K96</f>
        <v>52.12</v>
      </c>
      <c r="L96" s="7">
        <f>+'ABRIL ORDINARIO'!L96</f>
        <v>0</v>
      </c>
      <c r="M96" s="7">
        <f>+'ABRIL ORDINARIO'!M96</f>
        <v>0</v>
      </c>
      <c r="N96" s="2">
        <f t="shared" si="1"/>
        <v>129817.14000000001</v>
      </c>
    </row>
    <row r="97" spans="1:14" x14ac:dyDescent="0.25">
      <c r="A97" s="4">
        <v>94</v>
      </c>
      <c r="B97" s="14" t="s">
        <v>108</v>
      </c>
      <c r="C97" s="7">
        <f>+'ABRIL ORDINARIO'!C97</f>
        <v>156666.66</v>
      </c>
      <c r="D97" s="7">
        <f>+'ABRIL ORDINARIO'!D97</f>
        <v>47024.6</v>
      </c>
      <c r="E97" s="7">
        <f>+'ABRIL ORDINARIO'!E97</f>
        <v>2324.25</v>
      </c>
      <c r="F97" s="7">
        <f>+'ABRIL ORDINARIO'!F97+'1er AJUSTE TRIMESTRAL'!C97</f>
        <v>14107.5</v>
      </c>
      <c r="G97" s="7">
        <f>+'ABRIL ORDINARIO'!G97</f>
        <v>3506.86</v>
      </c>
      <c r="H97" s="7">
        <f>+'ABRIL ORDINARIO'!H97</f>
        <v>1026.78</v>
      </c>
      <c r="I97" s="7">
        <f>+'ABRIL ORDINARIO'!I97</f>
        <v>2869.77</v>
      </c>
      <c r="J97" s="7">
        <f>+'ABRIL ORDINARIO'!J97</f>
        <v>428.66</v>
      </c>
      <c r="K97" s="7">
        <f>+'ABRIL ORDINARIO'!K97</f>
        <v>138.1</v>
      </c>
      <c r="L97" s="7">
        <f>+'ABRIL ORDINARIO'!L97</f>
        <v>0</v>
      </c>
      <c r="M97" s="7">
        <f>+'ABRIL ORDINARIO'!M97</f>
        <v>0</v>
      </c>
      <c r="N97" s="2">
        <f t="shared" si="1"/>
        <v>228093.18</v>
      </c>
    </row>
    <row r="98" spans="1:14" x14ac:dyDescent="0.25">
      <c r="A98" s="4">
        <v>95</v>
      </c>
      <c r="B98" s="14" t="s">
        <v>109</v>
      </c>
      <c r="C98" s="7">
        <f>+'ABRIL ORDINARIO'!C98</f>
        <v>301815.93</v>
      </c>
      <c r="D98" s="7">
        <f>+'ABRIL ORDINARIO'!D98</f>
        <v>151479.88</v>
      </c>
      <c r="E98" s="7">
        <f>+'ABRIL ORDINARIO'!E98</f>
        <v>4351.67</v>
      </c>
      <c r="F98" s="7">
        <f>+'ABRIL ORDINARIO'!F98+'1er AJUSTE TRIMESTRAL'!C98</f>
        <v>31120.29</v>
      </c>
      <c r="G98" s="7">
        <f>+'ABRIL ORDINARIO'!G98</f>
        <v>8868.09</v>
      </c>
      <c r="H98" s="7">
        <f>+'ABRIL ORDINARIO'!H98</f>
        <v>2207.12</v>
      </c>
      <c r="I98" s="7">
        <f>+'ABRIL ORDINARIO'!I98</f>
        <v>7241.66</v>
      </c>
      <c r="J98" s="7">
        <f>+'ABRIL ORDINARIO'!J98</f>
        <v>719.61</v>
      </c>
      <c r="K98" s="7">
        <f>+'ABRIL ORDINARIO'!K98</f>
        <v>359.07</v>
      </c>
      <c r="L98" s="7">
        <f>+'ABRIL ORDINARIO'!L98</f>
        <v>0</v>
      </c>
      <c r="M98" s="7">
        <f>+'ABRIL ORDINARIO'!M98</f>
        <v>0</v>
      </c>
      <c r="N98" s="2">
        <f t="shared" si="1"/>
        <v>508163.31999999995</v>
      </c>
    </row>
    <row r="99" spans="1:14" x14ac:dyDescent="0.25">
      <c r="A99" s="4">
        <v>96</v>
      </c>
      <c r="B99" s="14" t="s">
        <v>110</v>
      </c>
      <c r="C99" s="7">
        <f>+'ABRIL ORDINARIO'!C99</f>
        <v>123677.16</v>
      </c>
      <c r="D99" s="7">
        <f>+'ABRIL ORDINARIO'!D99</f>
        <v>40310.639999999999</v>
      </c>
      <c r="E99" s="7">
        <f>+'ABRIL ORDINARIO'!E99</f>
        <v>1592.56</v>
      </c>
      <c r="F99" s="7">
        <f>+'ABRIL ORDINARIO'!F99+'1er AJUSTE TRIMESTRAL'!C99</f>
        <v>13125.300000000001</v>
      </c>
      <c r="G99" s="7">
        <f>+'ABRIL ORDINARIO'!G99</f>
        <v>1411.44</v>
      </c>
      <c r="H99" s="7">
        <f>+'ABRIL ORDINARIO'!H99</f>
        <v>933.17</v>
      </c>
      <c r="I99" s="7">
        <f>+'ABRIL ORDINARIO'!I99</f>
        <v>2124.89</v>
      </c>
      <c r="J99" s="7">
        <f>+'ABRIL ORDINARIO'!J99</f>
        <v>223.45</v>
      </c>
      <c r="K99" s="7">
        <f>+'ABRIL ORDINARIO'!K99</f>
        <v>163.35</v>
      </c>
      <c r="L99" s="7">
        <f>+'ABRIL ORDINARIO'!L99</f>
        <v>8453</v>
      </c>
      <c r="M99" s="7">
        <f>+'ABRIL ORDINARIO'!M99</f>
        <v>0</v>
      </c>
      <c r="N99" s="2">
        <f t="shared" si="1"/>
        <v>192014.96000000002</v>
      </c>
    </row>
    <row r="100" spans="1:14" x14ac:dyDescent="0.25">
      <c r="A100" s="4">
        <v>97</v>
      </c>
      <c r="B100" s="14" t="s">
        <v>111</v>
      </c>
      <c r="C100" s="7">
        <f>+'ABRIL ORDINARIO'!C100</f>
        <v>148308.9</v>
      </c>
      <c r="D100" s="7">
        <f>+'ABRIL ORDINARIO'!D100</f>
        <v>87984.43</v>
      </c>
      <c r="E100" s="7">
        <f>+'ABRIL ORDINARIO'!E100</f>
        <v>2195.12</v>
      </c>
      <c r="F100" s="7">
        <f>+'ABRIL ORDINARIO'!F100+'1er AJUSTE TRIMESTRAL'!C100</f>
        <v>14620.56</v>
      </c>
      <c r="G100" s="7">
        <f>+'ABRIL ORDINARIO'!G100</f>
        <v>3362.22</v>
      </c>
      <c r="H100" s="7">
        <f>+'ABRIL ORDINARIO'!H100</f>
        <v>1044.06</v>
      </c>
      <c r="I100" s="7">
        <f>+'ABRIL ORDINARIO'!I100</f>
        <v>2986.59</v>
      </c>
      <c r="J100" s="7">
        <f>+'ABRIL ORDINARIO'!J100</f>
        <v>380.98</v>
      </c>
      <c r="K100" s="7">
        <f>+'ABRIL ORDINARIO'!K100</f>
        <v>159.08000000000001</v>
      </c>
      <c r="L100" s="7">
        <f>+'ABRIL ORDINARIO'!L100</f>
        <v>0</v>
      </c>
      <c r="M100" s="7">
        <f>+'ABRIL ORDINARIO'!M100</f>
        <v>0</v>
      </c>
      <c r="N100" s="2">
        <f t="shared" si="1"/>
        <v>261041.93999999997</v>
      </c>
    </row>
    <row r="101" spans="1:14" x14ac:dyDescent="0.25">
      <c r="A101" s="4">
        <v>98</v>
      </c>
      <c r="B101" s="14" t="s">
        <v>112</v>
      </c>
      <c r="C101" s="7">
        <f>+'ABRIL ORDINARIO'!C101</f>
        <v>290761.03999999998</v>
      </c>
      <c r="D101" s="7">
        <f>+'ABRIL ORDINARIO'!D101</f>
        <v>52579.4</v>
      </c>
      <c r="E101" s="7">
        <f>+'ABRIL ORDINARIO'!E101</f>
        <v>4236.8599999999997</v>
      </c>
      <c r="F101" s="7">
        <f>+'ABRIL ORDINARIO'!F101+'1er AJUSTE TRIMESTRAL'!C101</f>
        <v>29136.400000000001</v>
      </c>
      <c r="G101" s="7">
        <f>+'ABRIL ORDINARIO'!G101</f>
        <v>8149.62</v>
      </c>
      <c r="H101" s="7">
        <f>+'ABRIL ORDINARIO'!H101</f>
        <v>2078.19</v>
      </c>
      <c r="I101" s="7">
        <f>+'ABRIL ORDINARIO'!I101</f>
        <v>6652.46</v>
      </c>
      <c r="J101" s="7">
        <f>+'ABRIL ORDINARIO'!J101</f>
        <v>739.64</v>
      </c>
      <c r="K101" s="7">
        <f>+'ABRIL ORDINARIO'!K101</f>
        <v>325.66000000000003</v>
      </c>
      <c r="L101" s="7">
        <f>+'ABRIL ORDINARIO'!L101</f>
        <v>0</v>
      </c>
      <c r="M101" s="7">
        <f>+'ABRIL ORDINARIO'!M101</f>
        <v>0</v>
      </c>
      <c r="N101" s="2">
        <f t="shared" si="1"/>
        <v>394659.27</v>
      </c>
    </row>
    <row r="102" spans="1:14" x14ac:dyDescent="0.25">
      <c r="A102" s="4">
        <v>99</v>
      </c>
      <c r="B102" s="14" t="s">
        <v>113</v>
      </c>
      <c r="C102" s="7">
        <f>+'ABRIL ORDINARIO'!C102</f>
        <v>113352.41</v>
      </c>
      <c r="D102" s="7">
        <f>+'ABRIL ORDINARIO'!D102</f>
        <v>64555.73</v>
      </c>
      <c r="E102" s="7">
        <f>+'ABRIL ORDINARIO'!E102</f>
        <v>1976.57</v>
      </c>
      <c r="F102" s="7">
        <f>+'ABRIL ORDINARIO'!F102+'1er AJUSTE TRIMESTRAL'!C102</f>
        <v>7722.1</v>
      </c>
      <c r="G102" s="7">
        <f>+'ABRIL ORDINARIO'!G102</f>
        <v>742.53</v>
      </c>
      <c r="H102" s="7">
        <f>+'ABRIL ORDINARIO'!H102</f>
        <v>585.41</v>
      </c>
      <c r="I102" s="7">
        <f>+'ABRIL ORDINARIO'!I102</f>
        <v>618.13</v>
      </c>
      <c r="J102" s="7">
        <f>+'ABRIL ORDINARIO'!J102</f>
        <v>410.41</v>
      </c>
      <c r="K102" s="7">
        <f>+'ABRIL ORDINARIO'!K102</f>
        <v>31.49</v>
      </c>
      <c r="L102" s="7">
        <f>+'ABRIL ORDINARIO'!L102</f>
        <v>7008</v>
      </c>
      <c r="M102" s="7">
        <f>+'ABRIL ORDINARIO'!M102</f>
        <v>0</v>
      </c>
      <c r="N102" s="2">
        <f t="shared" si="1"/>
        <v>197002.78000000003</v>
      </c>
    </row>
    <row r="103" spans="1:14" x14ac:dyDescent="0.25">
      <c r="A103" s="4">
        <v>100</v>
      </c>
      <c r="B103" s="14" t="s">
        <v>114</v>
      </c>
      <c r="C103" s="7">
        <f>+'ABRIL ORDINARIO'!C103</f>
        <v>98676.25</v>
      </c>
      <c r="D103" s="7">
        <f>+'ABRIL ORDINARIO'!D103</f>
        <v>49829.599999999999</v>
      </c>
      <c r="E103" s="7">
        <f>+'ABRIL ORDINARIO'!E103</f>
        <v>1702.79</v>
      </c>
      <c r="F103" s="7">
        <f>+'ABRIL ORDINARIO'!F103+'1er AJUSTE TRIMESTRAL'!C103</f>
        <v>6847.2199999999993</v>
      </c>
      <c r="G103" s="7">
        <f>+'ABRIL ORDINARIO'!G103</f>
        <v>757.71</v>
      </c>
      <c r="H103" s="7">
        <f>+'ABRIL ORDINARIO'!H103</f>
        <v>517.59</v>
      </c>
      <c r="I103" s="7">
        <f>+'ABRIL ORDINARIO'!I103</f>
        <v>624.05999999999995</v>
      </c>
      <c r="J103" s="7">
        <f>+'ABRIL ORDINARIO'!J103</f>
        <v>350.34</v>
      </c>
      <c r="K103" s="7">
        <f>+'ABRIL ORDINARIO'!K103</f>
        <v>30.96</v>
      </c>
      <c r="L103" s="7">
        <f>+'ABRIL ORDINARIO'!L103</f>
        <v>7197</v>
      </c>
      <c r="M103" s="7">
        <f>+'ABRIL ORDINARIO'!M103</f>
        <v>0</v>
      </c>
      <c r="N103" s="2">
        <f t="shared" si="1"/>
        <v>166533.51999999999</v>
      </c>
    </row>
    <row r="104" spans="1:14" x14ac:dyDescent="0.25">
      <c r="A104" s="4">
        <v>101</v>
      </c>
      <c r="B104" s="14" t="s">
        <v>115</v>
      </c>
      <c r="C104" s="7">
        <f>+'ABRIL ORDINARIO'!C104</f>
        <v>116318.49</v>
      </c>
      <c r="D104" s="7">
        <f>+'ABRIL ORDINARIO'!D104</f>
        <v>72143.960000000006</v>
      </c>
      <c r="E104" s="7">
        <f>+'ABRIL ORDINARIO'!E104</f>
        <v>1931.36</v>
      </c>
      <c r="F104" s="7">
        <f>+'ABRIL ORDINARIO'!F104+'1er AJUSTE TRIMESTRAL'!C104</f>
        <v>8996.01</v>
      </c>
      <c r="G104" s="7">
        <f>+'ABRIL ORDINARIO'!G104</f>
        <v>1447.2</v>
      </c>
      <c r="H104" s="7">
        <f>+'ABRIL ORDINARIO'!H104</f>
        <v>666.44</v>
      </c>
      <c r="I104" s="7">
        <f>+'ABRIL ORDINARIO'!I104</f>
        <v>1200.93</v>
      </c>
      <c r="J104" s="7">
        <f>+'ABRIL ORDINARIO'!J104</f>
        <v>379.72</v>
      </c>
      <c r="K104" s="7">
        <f>+'ABRIL ORDINARIO'!K104</f>
        <v>60.4</v>
      </c>
      <c r="L104" s="7">
        <f>+'ABRIL ORDINARIO'!L104</f>
        <v>0</v>
      </c>
      <c r="M104" s="7">
        <f>+'ABRIL ORDINARIO'!M104</f>
        <v>0</v>
      </c>
      <c r="N104" s="2">
        <f t="shared" si="1"/>
        <v>203144.51</v>
      </c>
    </row>
    <row r="105" spans="1:14" x14ac:dyDescent="0.25">
      <c r="A105" s="4">
        <v>102</v>
      </c>
      <c r="B105" s="14" t="s">
        <v>116</v>
      </c>
      <c r="C105" s="7">
        <f>+'ABRIL ORDINARIO'!C105</f>
        <v>288111.69</v>
      </c>
      <c r="D105" s="7">
        <f>+'ABRIL ORDINARIO'!D105</f>
        <v>63894.76</v>
      </c>
      <c r="E105" s="7">
        <f>+'ABRIL ORDINARIO'!E105</f>
        <v>3853.05</v>
      </c>
      <c r="F105" s="7">
        <f>+'ABRIL ORDINARIO'!F105+'1er AJUSTE TRIMESTRAL'!C105</f>
        <v>34257.31</v>
      </c>
      <c r="G105" s="7">
        <f>+'ABRIL ORDINARIO'!G105</f>
        <v>10056.040000000001</v>
      </c>
      <c r="H105" s="7">
        <f>+'ABRIL ORDINARIO'!H105</f>
        <v>2382.4899999999998</v>
      </c>
      <c r="I105" s="7">
        <f>+'ABRIL ORDINARIO'!I105</f>
        <v>8796.0499999999993</v>
      </c>
      <c r="J105" s="7">
        <f>+'ABRIL ORDINARIO'!J105</f>
        <v>556.96</v>
      </c>
      <c r="K105" s="7">
        <f>+'ABRIL ORDINARIO'!K105</f>
        <v>457.56</v>
      </c>
      <c r="L105" s="7">
        <f>+'ABRIL ORDINARIO'!L105</f>
        <v>0</v>
      </c>
      <c r="M105" s="7">
        <f>+'ABRIL ORDINARIO'!M105</f>
        <v>0</v>
      </c>
      <c r="N105" s="2">
        <f t="shared" si="1"/>
        <v>412365.91</v>
      </c>
    </row>
    <row r="106" spans="1:14" x14ac:dyDescent="0.25">
      <c r="A106" s="4">
        <v>103</v>
      </c>
      <c r="B106" s="14" t="s">
        <v>117</v>
      </c>
      <c r="C106" s="7">
        <f>+'ABRIL ORDINARIO'!C106</f>
        <v>582796.41</v>
      </c>
      <c r="D106" s="7">
        <f>+'ABRIL ORDINARIO'!D106</f>
        <v>262101.9</v>
      </c>
      <c r="E106" s="7">
        <f>+'ABRIL ORDINARIO'!E106</f>
        <v>8367.26</v>
      </c>
      <c r="F106" s="7">
        <f>+'ABRIL ORDINARIO'!F106+'1er AJUSTE TRIMESTRAL'!C106</f>
        <v>75881.64</v>
      </c>
      <c r="G106" s="7">
        <f>+'ABRIL ORDINARIO'!G106</f>
        <v>11707.08</v>
      </c>
      <c r="H106" s="7">
        <f>+'ABRIL ORDINARIO'!H106</f>
        <v>5188.6899999999996</v>
      </c>
      <c r="I106" s="7">
        <f>+'ABRIL ORDINARIO'!I106</f>
        <v>14746.33</v>
      </c>
      <c r="J106" s="7">
        <f>+'ABRIL ORDINARIO'!J106</f>
        <v>1388.49</v>
      </c>
      <c r="K106" s="7">
        <f>+'ABRIL ORDINARIO'!K106</f>
        <v>1052.24</v>
      </c>
      <c r="L106" s="7">
        <f>+'ABRIL ORDINARIO'!L106</f>
        <v>0</v>
      </c>
      <c r="M106" s="7">
        <f>+'ABRIL ORDINARIO'!M106</f>
        <v>0</v>
      </c>
      <c r="N106" s="2">
        <f t="shared" si="1"/>
        <v>963230.03999999992</v>
      </c>
    </row>
    <row r="107" spans="1:14" x14ac:dyDescent="0.25">
      <c r="A107" s="4">
        <v>104</v>
      </c>
      <c r="B107" s="14" t="s">
        <v>118</v>
      </c>
      <c r="C107" s="7">
        <f>+'ABRIL ORDINARIO'!C107</f>
        <v>283155.51</v>
      </c>
      <c r="D107" s="7">
        <f>+'ABRIL ORDINARIO'!D107</f>
        <v>118379.47</v>
      </c>
      <c r="E107" s="7">
        <f>+'ABRIL ORDINARIO'!E107</f>
        <v>3702.36</v>
      </c>
      <c r="F107" s="7">
        <f>+'ABRIL ORDINARIO'!F107+'1er AJUSTE TRIMESTRAL'!C107</f>
        <v>27259.32</v>
      </c>
      <c r="G107" s="7">
        <f>+'ABRIL ORDINARIO'!G107</f>
        <v>5157.57</v>
      </c>
      <c r="H107" s="7">
        <f>+'ABRIL ORDINARIO'!H107</f>
        <v>1989.41</v>
      </c>
      <c r="I107" s="7">
        <f>+'ABRIL ORDINARIO'!I107</f>
        <v>5178.63</v>
      </c>
      <c r="J107" s="7">
        <f>+'ABRIL ORDINARIO'!J107</f>
        <v>704.69</v>
      </c>
      <c r="K107" s="7">
        <f>+'ABRIL ORDINARIO'!K107</f>
        <v>312.25</v>
      </c>
      <c r="L107" s="7">
        <f>+'ABRIL ORDINARIO'!L107</f>
        <v>0</v>
      </c>
      <c r="M107" s="7">
        <f>+'ABRIL ORDINARIO'!M107</f>
        <v>0</v>
      </c>
      <c r="N107" s="2">
        <f t="shared" si="1"/>
        <v>445839.20999999996</v>
      </c>
    </row>
    <row r="108" spans="1:14" x14ac:dyDescent="0.25">
      <c r="A108" s="4">
        <v>105</v>
      </c>
      <c r="B108" s="14" t="s">
        <v>119</v>
      </c>
      <c r="C108" s="7">
        <f>+'ABRIL ORDINARIO'!C108</f>
        <v>442755.98</v>
      </c>
      <c r="D108" s="7">
        <f>+'ABRIL ORDINARIO'!D108</f>
        <v>61279.199999999997</v>
      </c>
      <c r="E108" s="7">
        <f>+'ABRIL ORDINARIO'!E108</f>
        <v>6128.72</v>
      </c>
      <c r="F108" s="7">
        <f>+'ABRIL ORDINARIO'!F108+'1er AJUSTE TRIMESTRAL'!C108</f>
        <v>51624.06</v>
      </c>
      <c r="G108" s="7">
        <f>+'ABRIL ORDINARIO'!G108</f>
        <v>14534.63</v>
      </c>
      <c r="H108" s="7">
        <f>+'ABRIL ORDINARIO'!H108</f>
        <v>3590.56</v>
      </c>
      <c r="I108" s="7">
        <f>+'ABRIL ORDINARIO'!I108</f>
        <v>12780.81</v>
      </c>
      <c r="J108" s="7">
        <f>+'ABRIL ORDINARIO'!J108</f>
        <v>899.09</v>
      </c>
      <c r="K108" s="7">
        <f>+'ABRIL ORDINARIO'!K108</f>
        <v>670.9</v>
      </c>
      <c r="L108" s="7">
        <f>+'ABRIL ORDINARIO'!L108</f>
        <v>0</v>
      </c>
      <c r="M108" s="7">
        <f>+'ABRIL ORDINARIO'!M108</f>
        <v>0</v>
      </c>
      <c r="N108" s="2">
        <f t="shared" si="1"/>
        <v>594263.95000000007</v>
      </c>
    </row>
    <row r="109" spans="1:14" x14ac:dyDescent="0.25">
      <c r="A109" s="4">
        <v>106</v>
      </c>
      <c r="B109" s="14" t="s">
        <v>120</v>
      </c>
      <c r="C109" s="7">
        <f>+'ABRIL ORDINARIO'!C109</f>
        <v>78577.740000000005</v>
      </c>
      <c r="D109" s="7">
        <f>+'ABRIL ORDINARIO'!D109</f>
        <v>31411.02</v>
      </c>
      <c r="E109" s="7">
        <f>+'ABRIL ORDINARIO'!E109</f>
        <v>1209.75</v>
      </c>
      <c r="F109" s="7">
        <f>+'ABRIL ORDINARIO'!F109+'1er AJUSTE TRIMESTRAL'!C109</f>
        <v>7206.75</v>
      </c>
      <c r="G109" s="7">
        <f>+'ABRIL ORDINARIO'!G109</f>
        <v>470.36</v>
      </c>
      <c r="H109" s="7">
        <f>+'ABRIL ORDINARIO'!H109</f>
        <v>520.22</v>
      </c>
      <c r="I109" s="7">
        <f>+'ABRIL ORDINARIO'!I109</f>
        <v>846.39</v>
      </c>
      <c r="J109" s="7">
        <f>+'ABRIL ORDINARIO'!J109</f>
        <v>222.89</v>
      </c>
      <c r="K109" s="7">
        <f>+'ABRIL ORDINARIO'!K109</f>
        <v>70.25</v>
      </c>
      <c r="L109" s="7">
        <f>+'ABRIL ORDINARIO'!L109</f>
        <v>3364</v>
      </c>
      <c r="M109" s="7">
        <f>+'ABRIL ORDINARIO'!M109</f>
        <v>0</v>
      </c>
      <c r="N109" s="2">
        <f t="shared" si="1"/>
        <v>123899.37000000001</v>
      </c>
    </row>
    <row r="110" spans="1:14" x14ac:dyDescent="0.25">
      <c r="A110" s="4">
        <v>107</v>
      </c>
      <c r="B110" s="14" t="s">
        <v>121</v>
      </c>
      <c r="C110" s="7">
        <f>+'ABRIL ORDINARIO'!C110</f>
        <v>1305281.96</v>
      </c>
      <c r="D110" s="7">
        <f>+'ABRIL ORDINARIO'!D110</f>
        <v>742107.33</v>
      </c>
      <c r="E110" s="7">
        <f>+'ABRIL ORDINARIO'!E110</f>
        <v>15344.26</v>
      </c>
      <c r="F110" s="7">
        <f>+'ABRIL ORDINARIO'!F110+'1er AJUSTE TRIMESTRAL'!C110</f>
        <v>161560.28</v>
      </c>
      <c r="G110" s="7">
        <f>+'ABRIL ORDINARIO'!G110</f>
        <v>48736.5</v>
      </c>
      <c r="H110" s="7">
        <f>+'ABRIL ORDINARIO'!H110</f>
        <v>11302.43</v>
      </c>
      <c r="I110" s="7">
        <f>+'ABRIL ORDINARIO'!I110</f>
        <v>43890.77</v>
      </c>
      <c r="J110" s="7">
        <f>+'ABRIL ORDINARIO'!J110</f>
        <v>2058.4899999999998</v>
      </c>
      <c r="K110" s="7">
        <f>+'ABRIL ORDINARIO'!K110</f>
        <v>2312.4</v>
      </c>
      <c r="L110" s="7">
        <f>+'ABRIL ORDINARIO'!L110</f>
        <v>330900</v>
      </c>
      <c r="M110" s="7">
        <f>+'ABRIL ORDINARIO'!M110</f>
        <v>0</v>
      </c>
      <c r="N110" s="2">
        <f t="shared" si="1"/>
        <v>2663494.4200000004</v>
      </c>
    </row>
    <row r="111" spans="1:14" x14ac:dyDescent="0.25">
      <c r="A111" s="4">
        <v>108</v>
      </c>
      <c r="B111" s="14" t="s">
        <v>122</v>
      </c>
      <c r="C111" s="7">
        <f>+'ABRIL ORDINARIO'!C111</f>
        <v>291563.3</v>
      </c>
      <c r="D111" s="7">
        <f>+'ABRIL ORDINARIO'!D111</f>
        <v>82036.08</v>
      </c>
      <c r="E111" s="7">
        <f>+'ABRIL ORDINARIO'!E111</f>
        <v>4108.54</v>
      </c>
      <c r="F111" s="7">
        <f>+'ABRIL ORDINARIO'!F111+'1er AJUSTE TRIMESTRAL'!C111</f>
        <v>30153.95</v>
      </c>
      <c r="G111" s="7">
        <f>+'ABRIL ORDINARIO'!G111</f>
        <v>5605.11</v>
      </c>
      <c r="H111" s="7">
        <f>+'ABRIL ORDINARIO'!H111</f>
        <v>2143.33</v>
      </c>
      <c r="I111" s="7">
        <f>+'ABRIL ORDINARIO'!I111</f>
        <v>5748.28</v>
      </c>
      <c r="J111" s="7">
        <f>+'ABRIL ORDINARIO'!J111</f>
        <v>677.99</v>
      </c>
      <c r="K111" s="7">
        <f>+'ABRIL ORDINARIO'!K111</f>
        <v>353.22</v>
      </c>
      <c r="L111" s="7">
        <f>+'ABRIL ORDINARIO'!L111</f>
        <v>0</v>
      </c>
      <c r="M111" s="7">
        <f>+'ABRIL ORDINARIO'!M111</f>
        <v>0</v>
      </c>
      <c r="N111" s="2">
        <f t="shared" si="1"/>
        <v>422389.8</v>
      </c>
    </row>
    <row r="112" spans="1:14" x14ac:dyDescent="0.25">
      <c r="A112" s="4">
        <v>109</v>
      </c>
      <c r="B112" s="14" t="s">
        <v>123</v>
      </c>
      <c r="C112" s="7">
        <f>+'ABRIL ORDINARIO'!C112</f>
        <v>106763.34</v>
      </c>
      <c r="D112" s="7">
        <f>+'ABRIL ORDINARIO'!D112</f>
        <v>67825.740000000005</v>
      </c>
      <c r="E112" s="7">
        <f>+'ABRIL ORDINARIO'!E112</f>
        <v>1614.93</v>
      </c>
      <c r="F112" s="7">
        <f>+'ABRIL ORDINARIO'!F112+'1er AJUSTE TRIMESTRAL'!C112</f>
        <v>10131.76</v>
      </c>
      <c r="G112" s="7">
        <f>+'ABRIL ORDINARIO'!G112</f>
        <v>2315.2199999999998</v>
      </c>
      <c r="H112" s="7">
        <f>+'ABRIL ORDINARIO'!H112</f>
        <v>726.9</v>
      </c>
      <c r="I112" s="7">
        <f>+'ABRIL ORDINARIO'!I112</f>
        <v>2020.12</v>
      </c>
      <c r="J112" s="7">
        <f>+'ABRIL ORDINARIO'!J112</f>
        <v>287.26</v>
      </c>
      <c r="K112" s="7">
        <f>+'ABRIL ORDINARIO'!K112</f>
        <v>104.21</v>
      </c>
      <c r="L112" s="7">
        <f>+'ABRIL ORDINARIO'!L112</f>
        <v>855</v>
      </c>
      <c r="M112" s="7">
        <f>+'ABRIL ORDINARIO'!M112</f>
        <v>0</v>
      </c>
      <c r="N112" s="2">
        <f t="shared" si="1"/>
        <v>192644.48000000001</v>
      </c>
    </row>
    <row r="113" spans="1:14" x14ac:dyDescent="0.25">
      <c r="A113" s="4">
        <v>110</v>
      </c>
      <c r="B113" s="14" t="s">
        <v>124</v>
      </c>
      <c r="C113" s="7">
        <f>+'ABRIL ORDINARIO'!C113</f>
        <v>163539.17000000001</v>
      </c>
      <c r="D113" s="7">
        <f>+'ABRIL ORDINARIO'!D113</f>
        <v>52869.599999999999</v>
      </c>
      <c r="E113" s="7">
        <f>+'ABRIL ORDINARIO'!E113</f>
        <v>2473.8200000000002</v>
      </c>
      <c r="F113" s="7">
        <f>+'ABRIL ORDINARIO'!F113+'1er AJUSTE TRIMESTRAL'!C113</f>
        <v>13954.09</v>
      </c>
      <c r="G113" s="7">
        <f>+'ABRIL ORDINARIO'!G113</f>
        <v>3307.59</v>
      </c>
      <c r="H113" s="7">
        <f>+'ABRIL ORDINARIO'!H113</f>
        <v>1023.97</v>
      </c>
      <c r="I113" s="7">
        <f>+'ABRIL ORDINARIO'!I113</f>
        <v>2587.8000000000002</v>
      </c>
      <c r="J113" s="7">
        <f>+'ABRIL ORDINARIO'!J113</f>
        <v>456.63</v>
      </c>
      <c r="K113" s="7">
        <f>+'ABRIL ORDINARIO'!K113</f>
        <v>124.55</v>
      </c>
      <c r="L113" s="7">
        <f>+'ABRIL ORDINARIO'!L113</f>
        <v>1489</v>
      </c>
      <c r="M113" s="7">
        <f>+'ABRIL ORDINARIO'!M113</f>
        <v>0</v>
      </c>
      <c r="N113" s="2">
        <f t="shared" si="1"/>
        <v>241826.22</v>
      </c>
    </row>
    <row r="114" spans="1:14" x14ac:dyDescent="0.25">
      <c r="A114" s="4">
        <v>111</v>
      </c>
      <c r="B114" s="14" t="s">
        <v>125</v>
      </c>
      <c r="C114" s="7">
        <f>+'ABRIL ORDINARIO'!C114</f>
        <v>330282.84000000003</v>
      </c>
      <c r="D114" s="7">
        <f>+'ABRIL ORDINARIO'!D114</f>
        <v>84709.68</v>
      </c>
      <c r="E114" s="7">
        <f>+'ABRIL ORDINARIO'!E114</f>
        <v>4433.04</v>
      </c>
      <c r="F114" s="7">
        <f>+'ABRIL ORDINARIO'!F114+'1er AJUSTE TRIMESTRAL'!C114</f>
        <v>32121.279999999999</v>
      </c>
      <c r="G114" s="7">
        <f>+'ABRIL ORDINARIO'!G114</f>
        <v>9508.35</v>
      </c>
      <c r="H114" s="7">
        <f>+'ABRIL ORDINARIO'!H114</f>
        <v>2320.66</v>
      </c>
      <c r="I114" s="7">
        <f>+'ABRIL ORDINARIO'!I114</f>
        <v>7560.49</v>
      </c>
      <c r="J114" s="7">
        <f>+'ABRIL ORDINARIO'!J114</f>
        <v>725.03</v>
      </c>
      <c r="K114" s="7">
        <f>+'ABRIL ORDINARIO'!K114</f>
        <v>363.91</v>
      </c>
      <c r="L114" s="7">
        <f>+'ABRIL ORDINARIO'!L114</f>
        <v>0</v>
      </c>
      <c r="M114" s="7">
        <f>+'ABRIL ORDINARIO'!M114</f>
        <v>0</v>
      </c>
      <c r="N114" s="2">
        <f t="shared" si="1"/>
        <v>472025.27999999991</v>
      </c>
    </row>
    <row r="115" spans="1:14" x14ac:dyDescent="0.25">
      <c r="A115" s="4">
        <v>112</v>
      </c>
      <c r="B115" s="14" t="s">
        <v>126</v>
      </c>
      <c r="C115" s="7">
        <f>+'ABRIL ORDINARIO'!C115</f>
        <v>382714.19</v>
      </c>
      <c r="D115" s="7">
        <f>+'ABRIL ORDINARIO'!D115</f>
        <v>240069.11</v>
      </c>
      <c r="E115" s="7">
        <f>+'ABRIL ORDINARIO'!E115</f>
        <v>5974.85</v>
      </c>
      <c r="F115" s="7">
        <f>+'ABRIL ORDINARIO'!F115+'1er AJUSTE TRIMESTRAL'!C115</f>
        <v>31848.59</v>
      </c>
      <c r="G115" s="7">
        <f>+'ABRIL ORDINARIO'!G115</f>
        <v>4897.72</v>
      </c>
      <c r="H115" s="7">
        <f>+'ABRIL ORDINARIO'!H115</f>
        <v>2342.08</v>
      </c>
      <c r="I115" s="7">
        <f>+'ABRIL ORDINARIO'!I115</f>
        <v>4649.1499999999996</v>
      </c>
      <c r="J115" s="7">
        <f>+'ABRIL ORDINARIO'!J115</f>
        <v>1134.81</v>
      </c>
      <c r="K115" s="7">
        <f>+'ABRIL ORDINARIO'!K115</f>
        <v>265.64</v>
      </c>
      <c r="L115" s="7">
        <f>+'ABRIL ORDINARIO'!L115</f>
        <v>0</v>
      </c>
      <c r="M115" s="7">
        <f>+'ABRIL ORDINARIO'!M115</f>
        <v>0</v>
      </c>
      <c r="N115" s="2">
        <f t="shared" si="1"/>
        <v>673896.14</v>
      </c>
    </row>
    <row r="116" spans="1:14" x14ac:dyDescent="0.25">
      <c r="A116" s="4">
        <v>113</v>
      </c>
      <c r="B116" s="14" t="s">
        <v>127</v>
      </c>
      <c r="C116" s="7">
        <f>+'ABRIL ORDINARIO'!C116</f>
        <v>267743.17</v>
      </c>
      <c r="D116" s="7">
        <f>+'ABRIL ORDINARIO'!D116</f>
        <v>233092.79</v>
      </c>
      <c r="E116" s="7">
        <f>+'ABRIL ORDINARIO'!E116</f>
        <v>3640.7</v>
      </c>
      <c r="F116" s="7">
        <f>+'ABRIL ORDINARIO'!F116+'1er AJUSTE TRIMESTRAL'!C116</f>
        <v>26045.190000000002</v>
      </c>
      <c r="G116" s="7">
        <f>+'ABRIL ORDINARIO'!G116</f>
        <v>5999.98</v>
      </c>
      <c r="H116" s="7">
        <f>+'ABRIL ORDINARIO'!H116</f>
        <v>1885.97</v>
      </c>
      <c r="I116" s="7">
        <f>+'ABRIL ORDINARIO'!I116</f>
        <v>5431.97</v>
      </c>
      <c r="J116" s="7">
        <f>+'ABRIL ORDINARIO'!J116</f>
        <v>665.57</v>
      </c>
      <c r="K116" s="7">
        <f>+'ABRIL ORDINARIO'!K116</f>
        <v>294.52</v>
      </c>
      <c r="L116" s="7">
        <f>+'ABRIL ORDINARIO'!L116</f>
        <v>0</v>
      </c>
      <c r="M116" s="7">
        <f>+'ABRIL ORDINARIO'!M116</f>
        <v>0</v>
      </c>
      <c r="N116" s="2">
        <f t="shared" si="1"/>
        <v>544799.85999999987</v>
      </c>
    </row>
    <row r="117" spans="1:14" x14ac:dyDescent="0.25">
      <c r="A117" s="4">
        <v>114</v>
      </c>
      <c r="B117" s="14" t="s">
        <v>128</v>
      </c>
      <c r="C117" s="7">
        <f>+'ABRIL ORDINARIO'!C117</f>
        <v>95011.53</v>
      </c>
      <c r="D117" s="7">
        <f>+'ABRIL ORDINARIO'!D117</f>
        <v>44831.91</v>
      </c>
      <c r="E117" s="7">
        <f>+'ABRIL ORDINARIO'!E117</f>
        <v>1542.27</v>
      </c>
      <c r="F117" s="7">
        <f>+'ABRIL ORDINARIO'!F117+'1er AJUSTE TRIMESTRAL'!C117</f>
        <v>7897.76</v>
      </c>
      <c r="G117" s="7">
        <f>+'ABRIL ORDINARIO'!G117</f>
        <v>1275.22</v>
      </c>
      <c r="H117" s="7">
        <f>+'ABRIL ORDINARIO'!H117</f>
        <v>578.41</v>
      </c>
      <c r="I117" s="7">
        <f>+'ABRIL ORDINARIO'!I117</f>
        <v>1160.78</v>
      </c>
      <c r="J117" s="7">
        <f>+'ABRIL ORDINARIO'!J117</f>
        <v>299.48</v>
      </c>
      <c r="K117" s="7">
        <f>+'ABRIL ORDINARIO'!K117</f>
        <v>63.25</v>
      </c>
      <c r="L117" s="7">
        <f>+'ABRIL ORDINARIO'!L117</f>
        <v>9954</v>
      </c>
      <c r="M117" s="7">
        <f>+'ABRIL ORDINARIO'!M117</f>
        <v>0</v>
      </c>
      <c r="N117" s="2">
        <f t="shared" si="1"/>
        <v>162614.61000000002</v>
      </c>
    </row>
    <row r="118" spans="1:14" x14ac:dyDescent="0.25">
      <c r="A118" s="4">
        <v>115</v>
      </c>
      <c r="B118" s="14" t="s">
        <v>129</v>
      </c>
      <c r="C118" s="7">
        <f>+'ABRIL ORDINARIO'!C118</f>
        <v>582662.26</v>
      </c>
      <c r="D118" s="7">
        <f>+'ABRIL ORDINARIO'!D118</f>
        <v>387003.34</v>
      </c>
      <c r="E118" s="7">
        <f>+'ABRIL ORDINARIO'!E118</f>
        <v>7297.88</v>
      </c>
      <c r="F118" s="7">
        <f>+'ABRIL ORDINARIO'!F118+'1er AJUSTE TRIMESTRAL'!C118</f>
        <v>75584.78</v>
      </c>
      <c r="G118" s="7">
        <f>+'ABRIL ORDINARIO'!G118</f>
        <v>19333.36</v>
      </c>
      <c r="H118" s="7">
        <f>+'ABRIL ORDINARIO'!H118</f>
        <v>5207.0200000000004</v>
      </c>
      <c r="I118" s="7">
        <f>+'ABRIL ORDINARIO'!I118</f>
        <v>18904.03</v>
      </c>
      <c r="J118" s="7">
        <f>+'ABRIL ORDINARIO'!J118</f>
        <v>955.86</v>
      </c>
      <c r="K118" s="7">
        <f>+'ABRIL ORDINARIO'!K118</f>
        <v>1088.4100000000001</v>
      </c>
      <c r="L118" s="7">
        <f>+'ABRIL ORDINARIO'!L118</f>
        <v>0</v>
      </c>
      <c r="M118" s="7">
        <f>+'ABRIL ORDINARIO'!M118</f>
        <v>0</v>
      </c>
      <c r="N118" s="2">
        <f t="shared" si="1"/>
        <v>1098036.9400000002</v>
      </c>
    </row>
    <row r="119" spans="1:14" x14ac:dyDescent="0.25">
      <c r="A119" s="4">
        <v>116</v>
      </c>
      <c r="B119" s="14" t="s">
        <v>130</v>
      </c>
      <c r="C119" s="7">
        <f>+'ABRIL ORDINARIO'!C119</f>
        <v>275830.23</v>
      </c>
      <c r="D119" s="7">
        <f>+'ABRIL ORDINARIO'!D119</f>
        <v>60382.8</v>
      </c>
      <c r="E119" s="7">
        <f>+'ABRIL ORDINARIO'!E119</f>
        <v>4023.06</v>
      </c>
      <c r="F119" s="7">
        <f>+'ABRIL ORDINARIO'!F119+'1er AJUSTE TRIMESTRAL'!C119</f>
        <v>27809.519999999997</v>
      </c>
      <c r="G119" s="7">
        <f>+'ABRIL ORDINARIO'!G119</f>
        <v>8087.72</v>
      </c>
      <c r="H119" s="7">
        <f>+'ABRIL ORDINARIO'!H119</f>
        <v>1979.74</v>
      </c>
      <c r="I119" s="7">
        <f>+'ABRIL ORDINARIO'!I119</f>
        <v>6442.23</v>
      </c>
      <c r="J119" s="7">
        <f>+'ABRIL ORDINARIO'!J119</f>
        <v>683.97</v>
      </c>
      <c r="K119" s="7">
        <f>+'ABRIL ORDINARIO'!K119</f>
        <v>312.2</v>
      </c>
      <c r="L119" s="7">
        <f>+'ABRIL ORDINARIO'!L119</f>
        <v>0</v>
      </c>
      <c r="M119" s="7">
        <f>+'ABRIL ORDINARIO'!M119</f>
        <v>0</v>
      </c>
      <c r="N119" s="2">
        <f t="shared" si="1"/>
        <v>385551.46999999991</v>
      </c>
    </row>
    <row r="120" spans="1:14" x14ac:dyDescent="0.25">
      <c r="A120" s="4">
        <v>117</v>
      </c>
      <c r="B120" s="14" t="s">
        <v>131</v>
      </c>
      <c r="C120" s="7">
        <f>+'ABRIL ORDINARIO'!C120</f>
        <v>202261.78</v>
      </c>
      <c r="D120" s="7">
        <f>+'ABRIL ORDINARIO'!D120</f>
        <v>110126.92</v>
      </c>
      <c r="E120" s="7">
        <f>+'ABRIL ORDINARIO'!E120</f>
        <v>2983.4</v>
      </c>
      <c r="F120" s="7">
        <f>+'ABRIL ORDINARIO'!F120+'1er AJUSTE TRIMESTRAL'!C120</f>
        <v>20789.169999999998</v>
      </c>
      <c r="G120" s="7">
        <f>+'ABRIL ORDINARIO'!G120</f>
        <v>4281.9399999999996</v>
      </c>
      <c r="H120" s="7">
        <f>+'ABRIL ORDINARIO'!H120</f>
        <v>1471.69</v>
      </c>
      <c r="I120" s="7">
        <f>+'ABRIL ORDINARIO'!I120</f>
        <v>4064.61</v>
      </c>
      <c r="J120" s="7">
        <f>+'ABRIL ORDINARIO'!J120</f>
        <v>495.15</v>
      </c>
      <c r="K120" s="7">
        <f>+'ABRIL ORDINARIO'!K120</f>
        <v>236.13</v>
      </c>
      <c r="L120" s="7">
        <f>+'ABRIL ORDINARIO'!L120</f>
        <v>0</v>
      </c>
      <c r="M120" s="7">
        <f>+'ABRIL ORDINARIO'!M120</f>
        <v>0</v>
      </c>
      <c r="N120" s="2">
        <f t="shared" si="1"/>
        <v>346710.79000000004</v>
      </c>
    </row>
    <row r="121" spans="1:14" x14ac:dyDescent="0.25">
      <c r="A121" s="4">
        <v>118</v>
      </c>
      <c r="B121" s="14" t="s">
        <v>132</v>
      </c>
      <c r="C121" s="7">
        <f>+'ABRIL ORDINARIO'!C121</f>
        <v>447207.17</v>
      </c>
      <c r="D121" s="7">
        <f>+'ABRIL ORDINARIO'!D121</f>
        <v>151526.06</v>
      </c>
      <c r="E121" s="7">
        <f>+'ABRIL ORDINARIO'!E121</f>
        <v>5823.86</v>
      </c>
      <c r="F121" s="7">
        <f>+'ABRIL ORDINARIO'!F121+'1er AJUSTE TRIMESTRAL'!C121</f>
        <v>42559.22</v>
      </c>
      <c r="G121" s="7">
        <f>+'ABRIL ORDINARIO'!G121</f>
        <v>4576.91</v>
      </c>
      <c r="H121" s="7">
        <f>+'ABRIL ORDINARIO'!H121</f>
        <v>3111.44</v>
      </c>
      <c r="I121" s="7">
        <f>+'ABRIL ORDINARIO'!I121</f>
        <v>6415.28</v>
      </c>
      <c r="J121" s="7">
        <f>+'ABRIL ORDINARIO'!J121</f>
        <v>1084.8599999999999</v>
      </c>
      <c r="K121" s="7">
        <f>+'ABRIL ORDINARIO'!K121</f>
        <v>482.56</v>
      </c>
      <c r="L121" s="7">
        <f>+'ABRIL ORDINARIO'!L121</f>
        <v>24226</v>
      </c>
      <c r="M121" s="7">
        <f>+'ABRIL ORDINARIO'!M121</f>
        <v>0</v>
      </c>
      <c r="N121" s="2">
        <f t="shared" si="1"/>
        <v>687013.36</v>
      </c>
    </row>
    <row r="122" spans="1:14" x14ac:dyDescent="0.25">
      <c r="A122" s="4">
        <v>119</v>
      </c>
      <c r="B122" s="14" t="s">
        <v>133</v>
      </c>
      <c r="C122" s="7">
        <f>+'ABRIL ORDINARIO'!C122</f>
        <v>94604.49</v>
      </c>
      <c r="D122" s="7">
        <f>+'ABRIL ORDINARIO'!D122</f>
        <v>44889</v>
      </c>
      <c r="E122" s="7">
        <f>+'ABRIL ORDINARIO'!E122</f>
        <v>1598.7</v>
      </c>
      <c r="F122" s="7">
        <f>+'ABRIL ORDINARIO'!F122+'1er AJUSTE TRIMESTRAL'!C122</f>
        <v>7768.4000000000005</v>
      </c>
      <c r="G122" s="7">
        <f>+'ABRIL ORDINARIO'!G122</f>
        <v>1399.62</v>
      </c>
      <c r="H122" s="7">
        <f>+'ABRIL ORDINARIO'!H122</f>
        <v>567.4</v>
      </c>
      <c r="I122" s="7">
        <f>+'ABRIL ORDINARIO'!I122</f>
        <v>1169.3800000000001</v>
      </c>
      <c r="J122" s="7">
        <f>+'ABRIL ORDINARIO'!J122</f>
        <v>316.52</v>
      </c>
      <c r="K122" s="7">
        <f>+'ABRIL ORDINARIO'!K122</f>
        <v>58.15</v>
      </c>
      <c r="L122" s="7">
        <f>+'ABRIL ORDINARIO'!L122</f>
        <v>0</v>
      </c>
      <c r="M122" s="7">
        <f>+'ABRIL ORDINARIO'!M122</f>
        <v>0</v>
      </c>
      <c r="N122" s="2">
        <f t="shared" si="1"/>
        <v>152371.65999999997</v>
      </c>
    </row>
    <row r="123" spans="1:14" x14ac:dyDescent="0.25">
      <c r="A123" s="4">
        <v>120</v>
      </c>
      <c r="B123" s="14" t="s">
        <v>134</v>
      </c>
      <c r="C123" s="7">
        <f>+'ABRIL ORDINARIO'!C123</f>
        <v>99600.79</v>
      </c>
      <c r="D123" s="7">
        <f>+'ABRIL ORDINARIO'!D123</f>
        <v>56567.72</v>
      </c>
      <c r="E123" s="7">
        <f>+'ABRIL ORDINARIO'!E123</f>
        <v>1673.12</v>
      </c>
      <c r="F123" s="7">
        <f>+'ABRIL ORDINARIO'!F123+'1er AJUSTE TRIMESTRAL'!C123</f>
        <v>7828.3</v>
      </c>
      <c r="G123" s="7">
        <f>+'ABRIL ORDINARIO'!G123</f>
        <v>848.51</v>
      </c>
      <c r="H123" s="7">
        <f>+'ABRIL ORDINARIO'!H123</f>
        <v>577.05999999999995</v>
      </c>
      <c r="I123" s="7">
        <f>+'ABRIL ORDINARIO'!I123</f>
        <v>876.15</v>
      </c>
      <c r="J123" s="7">
        <f>+'ABRIL ORDINARIO'!J123</f>
        <v>329.25</v>
      </c>
      <c r="K123" s="7">
        <f>+'ABRIL ORDINARIO'!K123</f>
        <v>53.69</v>
      </c>
      <c r="L123" s="7">
        <f>+'ABRIL ORDINARIO'!L123</f>
        <v>3531</v>
      </c>
      <c r="M123" s="7">
        <f>+'ABRIL ORDINARIO'!M123</f>
        <v>0</v>
      </c>
      <c r="N123" s="2">
        <f t="shared" si="1"/>
        <v>171885.59</v>
      </c>
    </row>
    <row r="124" spans="1:14" x14ac:dyDescent="0.25">
      <c r="A124" s="4">
        <v>121</v>
      </c>
      <c r="B124" s="14" t="s">
        <v>135</v>
      </c>
      <c r="C124" s="7">
        <f>+'ABRIL ORDINARIO'!C124</f>
        <v>100845.07</v>
      </c>
      <c r="D124" s="7">
        <f>+'ABRIL ORDINARIO'!D124</f>
        <v>50690</v>
      </c>
      <c r="E124" s="7">
        <f>+'ABRIL ORDINARIO'!E124</f>
        <v>1648.5</v>
      </c>
      <c r="F124" s="7">
        <f>+'ABRIL ORDINARIO'!F124+'1er AJUSTE TRIMESTRAL'!C124</f>
        <v>8042.16</v>
      </c>
      <c r="G124" s="7">
        <f>+'ABRIL ORDINARIO'!G124</f>
        <v>1125.05</v>
      </c>
      <c r="H124" s="7">
        <f>+'ABRIL ORDINARIO'!H124</f>
        <v>593.91</v>
      </c>
      <c r="I124" s="7">
        <f>+'ABRIL ORDINARIO'!I124</f>
        <v>1053.97</v>
      </c>
      <c r="J124" s="7">
        <f>+'ABRIL ORDINARIO'!J124</f>
        <v>325.17</v>
      </c>
      <c r="K124" s="7">
        <f>+'ABRIL ORDINARIO'!K124</f>
        <v>59.02</v>
      </c>
      <c r="L124" s="7">
        <f>+'ABRIL ORDINARIO'!L124</f>
        <v>6318</v>
      </c>
      <c r="M124" s="7">
        <f>+'ABRIL ORDINARIO'!M124</f>
        <v>0</v>
      </c>
      <c r="N124" s="2">
        <f t="shared" si="1"/>
        <v>170700.85</v>
      </c>
    </row>
    <row r="125" spans="1:14" x14ac:dyDescent="0.25">
      <c r="A125" s="4">
        <v>122</v>
      </c>
      <c r="B125" s="14" t="s">
        <v>136</v>
      </c>
      <c r="C125" s="7">
        <f>+'ABRIL ORDINARIO'!C125</f>
        <v>92807.16</v>
      </c>
      <c r="D125" s="7">
        <f>+'ABRIL ORDINARIO'!D125</f>
        <v>53048.38</v>
      </c>
      <c r="E125" s="7">
        <f>+'ABRIL ORDINARIO'!E125</f>
        <v>1434.37</v>
      </c>
      <c r="F125" s="7">
        <f>+'ABRIL ORDINARIO'!F125+'1er AJUSTE TRIMESTRAL'!C125</f>
        <v>8003.47</v>
      </c>
      <c r="G125" s="7">
        <f>+'ABRIL ORDINARIO'!G125</f>
        <v>1234.0999999999999</v>
      </c>
      <c r="H125" s="7">
        <f>+'ABRIL ORDINARIO'!H125</f>
        <v>585.54</v>
      </c>
      <c r="I125" s="7">
        <f>+'ABRIL ORDINARIO'!I125</f>
        <v>1215.8800000000001</v>
      </c>
      <c r="J125" s="7">
        <f>+'ABRIL ORDINARIO'!J125</f>
        <v>278.88</v>
      </c>
      <c r="K125" s="7">
        <f>+'ABRIL ORDINARIO'!K125</f>
        <v>71.53</v>
      </c>
      <c r="L125" s="7">
        <f>+'ABRIL ORDINARIO'!L125</f>
        <v>3922</v>
      </c>
      <c r="M125" s="7">
        <f>+'ABRIL ORDINARIO'!M125</f>
        <v>0</v>
      </c>
      <c r="N125" s="2">
        <f t="shared" si="1"/>
        <v>162601.31000000003</v>
      </c>
    </row>
    <row r="126" spans="1:14" x14ac:dyDescent="0.25">
      <c r="A126" s="4">
        <v>123</v>
      </c>
      <c r="B126" s="14" t="s">
        <v>137</v>
      </c>
      <c r="C126" s="7">
        <f>+'ABRIL ORDINARIO'!C126</f>
        <v>194115.29</v>
      </c>
      <c r="D126" s="7">
        <f>+'ABRIL ORDINARIO'!D126</f>
        <v>80324.02</v>
      </c>
      <c r="E126" s="7">
        <f>+'ABRIL ORDINARIO'!E126</f>
        <v>2779.54</v>
      </c>
      <c r="F126" s="7">
        <f>+'ABRIL ORDINARIO'!F126+'1er AJUSTE TRIMESTRAL'!C126</f>
        <v>19538.11</v>
      </c>
      <c r="G126" s="7">
        <f>+'ABRIL ORDINARIO'!G126</f>
        <v>5393.65</v>
      </c>
      <c r="H126" s="7">
        <f>+'ABRIL ORDINARIO'!H126</f>
        <v>1395.13</v>
      </c>
      <c r="I126" s="7">
        <f>+'ABRIL ORDINARIO'!I126</f>
        <v>4480.8100000000004</v>
      </c>
      <c r="J126" s="7">
        <f>+'ABRIL ORDINARIO'!J126</f>
        <v>484.4</v>
      </c>
      <c r="K126" s="7">
        <f>+'ABRIL ORDINARIO'!K126</f>
        <v>221.55</v>
      </c>
      <c r="L126" s="7">
        <f>+'ABRIL ORDINARIO'!L126</f>
        <v>0</v>
      </c>
      <c r="M126" s="7">
        <f>+'ABRIL ORDINARIO'!M126</f>
        <v>0</v>
      </c>
      <c r="N126" s="2">
        <f t="shared" si="1"/>
        <v>308732.5</v>
      </c>
    </row>
    <row r="127" spans="1:14" x14ac:dyDescent="0.25">
      <c r="A127" s="4">
        <v>124</v>
      </c>
      <c r="B127" s="14" t="s">
        <v>138</v>
      </c>
      <c r="C127" s="7">
        <f>+'ABRIL ORDINARIO'!C127</f>
        <v>1292296.57</v>
      </c>
      <c r="D127" s="7">
        <f>+'ABRIL ORDINARIO'!D127</f>
        <v>662993.23</v>
      </c>
      <c r="E127" s="7">
        <f>+'ABRIL ORDINARIO'!E127</f>
        <v>16387.509999999998</v>
      </c>
      <c r="F127" s="7">
        <f>+'ABRIL ORDINARIO'!F127+'1er AJUSTE TRIMESTRAL'!C127</f>
        <v>164946.26</v>
      </c>
      <c r="G127" s="7">
        <f>+'ABRIL ORDINARIO'!G127</f>
        <v>38612.400000000001</v>
      </c>
      <c r="H127" s="7">
        <f>+'ABRIL ORDINARIO'!H127</f>
        <v>11384.46</v>
      </c>
      <c r="I127" s="7">
        <f>+'ABRIL ORDINARIO'!I127</f>
        <v>38342.99</v>
      </c>
      <c r="J127" s="7">
        <f>+'ABRIL ORDINARIO'!J127</f>
        <v>2202.27</v>
      </c>
      <c r="K127" s="7">
        <f>+'ABRIL ORDINARIO'!K127</f>
        <v>2344.9899999999998</v>
      </c>
      <c r="L127" s="7">
        <f>+'ABRIL ORDINARIO'!L127</f>
        <v>55484</v>
      </c>
      <c r="M127" s="7">
        <f>+'ABRIL ORDINARIO'!M127</f>
        <v>0</v>
      </c>
      <c r="N127" s="2">
        <f t="shared" si="1"/>
        <v>2284994.6800000006</v>
      </c>
    </row>
    <row r="128" spans="1:14" x14ac:dyDescent="0.25">
      <c r="A128" s="4">
        <v>125</v>
      </c>
      <c r="B128" s="14" t="s">
        <v>139</v>
      </c>
      <c r="C128" s="7">
        <f>+'ABRIL ORDINARIO'!C128</f>
        <v>781836.34</v>
      </c>
      <c r="D128" s="7">
        <f>+'ABRIL ORDINARIO'!D128</f>
        <v>223526.77</v>
      </c>
      <c r="E128" s="7">
        <f>+'ABRIL ORDINARIO'!E128</f>
        <v>10513.15</v>
      </c>
      <c r="F128" s="7">
        <f>+'ABRIL ORDINARIO'!F128+'1er AJUSTE TRIMESTRAL'!C128</f>
        <v>88508.819999999992</v>
      </c>
      <c r="G128" s="7">
        <f>+'ABRIL ORDINARIO'!G128</f>
        <v>22657.09</v>
      </c>
      <c r="H128" s="7">
        <f>+'ABRIL ORDINARIO'!H128</f>
        <v>6204.14</v>
      </c>
      <c r="I128" s="7">
        <f>+'ABRIL ORDINARIO'!I128</f>
        <v>20480.46</v>
      </c>
      <c r="J128" s="7">
        <f>+'ABRIL ORDINARIO'!J128</f>
        <v>1546.7</v>
      </c>
      <c r="K128" s="7">
        <f>+'ABRIL ORDINARIO'!K128</f>
        <v>1138.92</v>
      </c>
      <c r="L128" s="7">
        <f>+'ABRIL ORDINARIO'!L128</f>
        <v>0</v>
      </c>
      <c r="M128" s="7">
        <f>+'ABRIL ORDINARIO'!M128</f>
        <v>0</v>
      </c>
      <c r="N128" s="2">
        <f t="shared" si="1"/>
        <v>1156412.3899999999</v>
      </c>
    </row>
    <row r="129" spans="1:14" x14ac:dyDescent="0.25">
      <c r="A129" s="4">
        <v>126</v>
      </c>
      <c r="B129" s="14" t="s">
        <v>140</v>
      </c>
      <c r="C129" s="7">
        <f>+'ABRIL ORDINARIO'!C129</f>
        <v>319178.65000000002</v>
      </c>
      <c r="D129" s="7">
        <f>+'ABRIL ORDINARIO'!D129</f>
        <v>88367.43</v>
      </c>
      <c r="E129" s="7">
        <f>+'ABRIL ORDINARIO'!E129</f>
        <v>4476.3999999999996</v>
      </c>
      <c r="F129" s="7">
        <f>+'ABRIL ORDINARIO'!F129+'1er AJUSTE TRIMESTRAL'!C129</f>
        <v>33696.449999999997</v>
      </c>
      <c r="G129" s="7">
        <f>+'ABRIL ORDINARIO'!G129</f>
        <v>10523.58</v>
      </c>
      <c r="H129" s="7">
        <f>+'ABRIL ORDINARIO'!H129</f>
        <v>2386.54</v>
      </c>
      <c r="I129" s="7">
        <f>+'ABRIL ORDINARIO'!I129</f>
        <v>8371.5300000000007</v>
      </c>
      <c r="J129" s="7">
        <f>+'ABRIL ORDINARIO'!J129</f>
        <v>728.01</v>
      </c>
      <c r="K129" s="7">
        <f>+'ABRIL ORDINARIO'!K129</f>
        <v>402.93</v>
      </c>
      <c r="L129" s="7">
        <f>+'ABRIL ORDINARIO'!L129</f>
        <v>0</v>
      </c>
      <c r="M129" s="7">
        <f>+'ABRIL ORDINARIO'!M129</f>
        <v>0</v>
      </c>
      <c r="N129" s="2">
        <f t="shared" si="1"/>
        <v>468131.52000000008</v>
      </c>
    </row>
    <row r="130" spans="1:14" x14ac:dyDescent="0.25">
      <c r="A130" s="4">
        <v>127</v>
      </c>
      <c r="B130" s="14" t="s">
        <v>141</v>
      </c>
      <c r="C130" s="7">
        <f>+'ABRIL ORDINARIO'!C130</f>
        <v>156374.16</v>
      </c>
      <c r="D130" s="7">
        <f>+'ABRIL ORDINARIO'!D130</f>
        <v>49627.4</v>
      </c>
      <c r="E130" s="7">
        <f>+'ABRIL ORDINARIO'!E130</f>
        <v>2343.14</v>
      </c>
      <c r="F130" s="7">
        <f>+'ABRIL ORDINARIO'!F130+'1er AJUSTE TRIMESTRAL'!C130</f>
        <v>13613.84</v>
      </c>
      <c r="G130" s="7">
        <f>+'ABRIL ORDINARIO'!G130</f>
        <v>2416.83</v>
      </c>
      <c r="H130" s="7">
        <f>+'ABRIL ORDINARIO'!H130</f>
        <v>995.11</v>
      </c>
      <c r="I130" s="7">
        <f>+'ABRIL ORDINARIO'!I130</f>
        <v>2232.02</v>
      </c>
      <c r="J130" s="7">
        <f>+'ABRIL ORDINARIO'!J130</f>
        <v>422.08</v>
      </c>
      <c r="K130" s="7">
        <f>+'ABRIL ORDINARIO'!K130</f>
        <v>126.01</v>
      </c>
      <c r="L130" s="7">
        <f>+'ABRIL ORDINARIO'!L130</f>
        <v>0</v>
      </c>
      <c r="M130" s="7">
        <f>+'ABRIL ORDINARIO'!M130</f>
        <v>0</v>
      </c>
      <c r="N130" s="2">
        <f t="shared" si="1"/>
        <v>228150.58999999997</v>
      </c>
    </row>
    <row r="131" spans="1:14" x14ac:dyDescent="0.25">
      <c r="A131" s="4">
        <v>128</v>
      </c>
      <c r="B131" s="14" t="s">
        <v>142</v>
      </c>
      <c r="C131" s="7">
        <f>+'ABRIL ORDINARIO'!C131</f>
        <v>129320.37</v>
      </c>
      <c r="D131" s="7">
        <f>+'ABRIL ORDINARIO'!D131</f>
        <v>73726.5</v>
      </c>
      <c r="E131" s="7">
        <f>+'ABRIL ORDINARIO'!E131</f>
        <v>2040.74</v>
      </c>
      <c r="F131" s="7">
        <f>+'ABRIL ORDINARIO'!F131+'1er AJUSTE TRIMESTRAL'!C131</f>
        <v>11452.63</v>
      </c>
      <c r="G131" s="7">
        <f>+'ABRIL ORDINARIO'!G131</f>
        <v>2521.0300000000002</v>
      </c>
      <c r="H131" s="7">
        <f>+'ABRIL ORDINARIO'!H131</f>
        <v>833.46</v>
      </c>
      <c r="I131" s="7">
        <f>+'ABRIL ORDINARIO'!I131</f>
        <v>2124.4499999999998</v>
      </c>
      <c r="J131" s="7">
        <f>+'ABRIL ORDINARIO'!J131</f>
        <v>413.42</v>
      </c>
      <c r="K131" s="7">
        <f>+'ABRIL ORDINARIO'!K131</f>
        <v>104.97</v>
      </c>
      <c r="L131" s="7">
        <f>+'ABRIL ORDINARIO'!L131</f>
        <v>12500</v>
      </c>
      <c r="M131" s="7">
        <f>+'ABRIL ORDINARIO'!M131</f>
        <v>0</v>
      </c>
      <c r="N131" s="2">
        <f t="shared" si="1"/>
        <v>235037.57</v>
      </c>
    </row>
    <row r="132" spans="1:14" x14ac:dyDescent="0.25">
      <c r="A132" s="4">
        <v>129</v>
      </c>
      <c r="B132" s="14" t="s">
        <v>143</v>
      </c>
      <c r="C132" s="7">
        <f>+'ABRIL ORDINARIO'!C132</f>
        <v>167218.19</v>
      </c>
      <c r="D132" s="7">
        <f>+'ABRIL ORDINARIO'!D132</f>
        <v>85767.72</v>
      </c>
      <c r="E132" s="7">
        <f>+'ABRIL ORDINARIO'!E132</f>
        <v>1932.62</v>
      </c>
      <c r="F132" s="7">
        <f>+'ABRIL ORDINARIO'!F132+'1er AJUSTE TRIMESTRAL'!C132</f>
        <v>15639.08</v>
      </c>
      <c r="G132" s="7">
        <f>+'ABRIL ORDINARIO'!G132</f>
        <v>663.95</v>
      </c>
      <c r="H132" s="7">
        <f>+'ABRIL ORDINARIO'!H132</f>
        <v>1155.9000000000001</v>
      </c>
      <c r="I132" s="7">
        <f>+'ABRIL ORDINARIO'!I132</f>
        <v>1955.05</v>
      </c>
      <c r="J132" s="7">
        <f>+'ABRIL ORDINARIO'!J132</f>
        <v>309.23</v>
      </c>
      <c r="K132" s="7">
        <f>+'ABRIL ORDINARIO'!K132</f>
        <v>184.09</v>
      </c>
      <c r="L132" s="7">
        <f>+'ABRIL ORDINARIO'!L132</f>
        <v>2597</v>
      </c>
      <c r="M132" s="7">
        <f>+'ABRIL ORDINARIO'!M132</f>
        <v>0</v>
      </c>
      <c r="N132" s="2">
        <f t="shared" ref="N132:N195" si="2">SUM(C132:M132)</f>
        <v>277422.83</v>
      </c>
    </row>
    <row r="133" spans="1:14" x14ac:dyDescent="0.25">
      <c r="A133" s="4">
        <v>130</v>
      </c>
      <c r="B133" s="14" t="s">
        <v>144</v>
      </c>
      <c r="C133" s="7">
        <f>+'ABRIL ORDINARIO'!C133</f>
        <v>402902.37</v>
      </c>
      <c r="D133" s="7">
        <f>+'ABRIL ORDINARIO'!D133</f>
        <v>194588.89</v>
      </c>
      <c r="E133" s="7">
        <f>+'ABRIL ORDINARIO'!E133</f>
        <v>5977.1</v>
      </c>
      <c r="F133" s="7">
        <f>+'ABRIL ORDINARIO'!F133+'1er AJUSTE TRIMESTRAL'!C133</f>
        <v>40172.230000000003</v>
      </c>
      <c r="G133" s="7">
        <f>+'ABRIL ORDINARIO'!G133</f>
        <v>10075.51</v>
      </c>
      <c r="H133" s="7">
        <f>+'ABRIL ORDINARIO'!H133</f>
        <v>2860.13</v>
      </c>
      <c r="I133" s="7">
        <f>+'ABRIL ORDINARIO'!I133</f>
        <v>8522.9500000000007</v>
      </c>
      <c r="J133" s="7">
        <f>+'ABRIL ORDINARIO'!J133</f>
        <v>1020.5</v>
      </c>
      <c r="K133" s="7">
        <f>+'ABRIL ORDINARIO'!K133</f>
        <v>441.43</v>
      </c>
      <c r="L133" s="7">
        <f>+'ABRIL ORDINARIO'!L133</f>
        <v>18440</v>
      </c>
      <c r="M133" s="7">
        <f>+'ABRIL ORDINARIO'!M133</f>
        <v>0</v>
      </c>
      <c r="N133" s="2">
        <f t="shared" si="2"/>
        <v>685001.11</v>
      </c>
    </row>
    <row r="134" spans="1:14" x14ac:dyDescent="0.25">
      <c r="A134" s="4">
        <v>131</v>
      </c>
      <c r="B134" s="14" t="s">
        <v>145</v>
      </c>
      <c r="C134" s="7">
        <f>+'ABRIL ORDINARIO'!C134</f>
        <v>800376.63</v>
      </c>
      <c r="D134" s="7">
        <f>+'ABRIL ORDINARIO'!D134</f>
        <v>429940.51</v>
      </c>
      <c r="E134" s="7">
        <f>+'ABRIL ORDINARIO'!E134</f>
        <v>11186.71</v>
      </c>
      <c r="F134" s="7">
        <f>+'ABRIL ORDINARIO'!F134+'1er AJUSTE TRIMESTRAL'!C134</f>
        <v>83307.070000000007</v>
      </c>
      <c r="G134" s="7">
        <f>+'ABRIL ORDINARIO'!G134</f>
        <v>21938.78</v>
      </c>
      <c r="H134" s="7">
        <f>+'ABRIL ORDINARIO'!H134</f>
        <v>5921.29</v>
      </c>
      <c r="I134" s="7">
        <f>+'ABRIL ORDINARIO'!I134</f>
        <v>18897.740000000002</v>
      </c>
      <c r="J134" s="7">
        <f>+'ABRIL ORDINARIO'!J134</f>
        <v>1865.45</v>
      </c>
      <c r="K134" s="7">
        <f>+'ABRIL ORDINARIO'!K134</f>
        <v>986.19</v>
      </c>
      <c r="L134" s="7">
        <f>+'ABRIL ORDINARIO'!L134</f>
        <v>0</v>
      </c>
      <c r="M134" s="7">
        <f>+'ABRIL ORDINARIO'!M134</f>
        <v>0</v>
      </c>
      <c r="N134" s="2">
        <f t="shared" si="2"/>
        <v>1374420.37</v>
      </c>
    </row>
    <row r="135" spans="1:14" x14ac:dyDescent="0.25">
      <c r="A135" s="4">
        <v>132</v>
      </c>
      <c r="B135" s="14" t="s">
        <v>146</v>
      </c>
      <c r="C135" s="7">
        <f>+'ABRIL ORDINARIO'!C135</f>
        <v>177706.07</v>
      </c>
      <c r="D135" s="7">
        <f>+'ABRIL ORDINARIO'!D135</f>
        <v>68215.88</v>
      </c>
      <c r="E135" s="7">
        <f>+'ABRIL ORDINARIO'!E135</f>
        <v>2496.94</v>
      </c>
      <c r="F135" s="7">
        <f>+'ABRIL ORDINARIO'!F135+'1er AJUSTE TRIMESTRAL'!C135</f>
        <v>17775.010000000002</v>
      </c>
      <c r="G135" s="7">
        <f>+'ABRIL ORDINARIO'!G135</f>
        <v>2610.62</v>
      </c>
      <c r="H135" s="7">
        <f>+'ABRIL ORDINARIO'!H135</f>
        <v>1272.49</v>
      </c>
      <c r="I135" s="7">
        <f>+'ABRIL ORDINARIO'!I135</f>
        <v>3023.6</v>
      </c>
      <c r="J135" s="7">
        <f>+'ABRIL ORDINARIO'!J135</f>
        <v>421.63</v>
      </c>
      <c r="K135" s="7">
        <f>+'ABRIL ORDINARIO'!K135</f>
        <v>202.15</v>
      </c>
      <c r="L135" s="7">
        <f>+'ABRIL ORDINARIO'!L135</f>
        <v>2654</v>
      </c>
      <c r="M135" s="7">
        <f>+'ABRIL ORDINARIO'!M135</f>
        <v>0</v>
      </c>
      <c r="N135" s="2">
        <f t="shared" si="2"/>
        <v>276378.39</v>
      </c>
    </row>
    <row r="136" spans="1:14" x14ac:dyDescent="0.25">
      <c r="A136" s="4">
        <v>133</v>
      </c>
      <c r="B136" s="14" t="s">
        <v>147</v>
      </c>
      <c r="C136" s="7">
        <f>+'ABRIL ORDINARIO'!C136</f>
        <v>297573.08</v>
      </c>
      <c r="D136" s="7">
        <f>+'ABRIL ORDINARIO'!D136</f>
        <v>119188.25</v>
      </c>
      <c r="E136" s="7">
        <f>+'ABRIL ORDINARIO'!E136</f>
        <v>4324.88</v>
      </c>
      <c r="F136" s="7">
        <f>+'ABRIL ORDINARIO'!F136+'1er AJUSTE TRIMESTRAL'!C136</f>
        <v>31901.280000000002</v>
      </c>
      <c r="G136" s="7">
        <f>+'ABRIL ORDINARIO'!G136</f>
        <v>7603.83</v>
      </c>
      <c r="H136" s="7">
        <f>+'ABRIL ORDINARIO'!H136</f>
        <v>2245.75</v>
      </c>
      <c r="I136" s="7">
        <f>+'ABRIL ORDINARIO'!I136</f>
        <v>6871.73</v>
      </c>
      <c r="J136" s="7">
        <f>+'ABRIL ORDINARIO'!J136</f>
        <v>714.81</v>
      </c>
      <c r="K136" s="7">
        <f>+'ABRIL ORDINARIO'!K136</f>
        <v>380.04</v>
      </c>
      <c r="L136" s="7">
        <f>+'ABRIL ORDINARIO'!L136</f>
        <v>13264</v>
      </c>
      <c r="M136" s="7">
        <f>+'ABRIL ORDINARIO'!M136</f>
        <v>0</v>
      </c>
      <c r="N136" s="2">
        <f t="shared" si="2"/>
        <v>484067.65</v>
      </c>
    </row>
    <row r="137" spans="1:14" x14ac:dyDescent="0.25">
      <c r="A137" s="4">
        <v>134</v>
      </c>
      <c r="B137" s="14" t="s">
        <v>148</v>
      </c>
      <c r="C137" s="7">
        <f>+'ABRIL ORDINARIO'!C137</f>
        <v>1495589.52</v>
      </c>
      <c r="D137" s="7">
        <f>+'ABRIL ORDINARIO'!D137</f>
        <v>617236.53</v>
      </c>
      <c r="E137" s="7">
        <f>+'ABRIL ORDINARIO'!E137</f>
        <v>19766.46</v>
      </c>
      <c r="F137" s="7">
        <f>+'ABRIL ORDINARIO'!F137+'1er AJUSTE TRIMESTRAL'!C137</f>
        <v>179458.75</v>
      </c>
      <c r="G137" s="7">
        <f>+'ABRIL ORDINARIO'!G137</f>
        <v>55848.46</v>
      </c>
      <c r="H137" s="7">
        <f>+'ABRIL ORDINARIO'!H137</f>
        <v>12469.26</v>
      </c>
      <c r="I137" s="7">
        <f>+'ABRIL ORDINARIO'!I137</f>
        <v>46823.99</v>
      </c>
      <c r="J137" s="7">
        <f>+'ABRIL ORDINARIO'!J137</f>
        <v>2772.38</v>
      </c>
      <c r="K137" s="7">
        <f>+'ABRIL ORDINARIO'!K137</f>
        <v>2421</v>
      </c>
      <c r="L137" s="7">
        <f>+'ABRIL ORDINARIO'!L137</f>
        <v>0</v>
      </c>
      <c r="M137" s="7">
        <f>+'ABRIL ORDINARIO'!M137</f>
        <v>0</v>
      </c>
      <c r="N137" s="2">
        <f t="shared" si="2"/>
        <v>2432386.3499999996</v>
      </c>
    </row>
    <row r="138" spans="1:14" x14ac:dyDescent="0.25">
      <c r="A138" s="4">
        <v>135</v>
      </c>
      <c r="B138" s="14" t="s">
        <v>149</v>
      </c>
      <c r="C138" s="7">
        <f>+'ABRIL ORDINARIO'!C138</f>
        <v>471793.3</v>
      </c>
      <c r="D138" s="7">
        <f>+'ABRIL ORDINARIO'!D138</f>
        <v>52216.800000000003</v>
      </c>
      <c r="E138" s="7">
        <f>+'ABRIL ORDINARIO'!E138</f>
        <v>6245.38</v>
      </c>
      <c r="F138" s="7">
        <f>+'ABRIL ORDINARIO'!F138+'1er AJUSTE TRIMESTRAL'!C138</f>
        <v>61500.61</v>
      </c>
      <c r="G138" s="7">
        <f>+'ABRIL ORDINARIO'!G138</f>
        <v>15569.36</v>
      </c>
      <c r="H138" s="7">
        <f>+'ABRIL ORDINARIO'!H138</f>
        <v>4209.0600000000004</v>
      </c>
      <c r="I138" s="7">
        <f>+'ABRIL ORDINARIO'!I138</f>
        <v>15059.81</v>
      </c>
      <c r="J138" s="7">
        <f>+'ABRIL ORDINARIO'!J138</f>
        <v>778.65</v>
      </c>
      <c r="K138" s="7">
        <f>+'ABRIL ORDINARIO'!K138</f>
        <v>871.75</v>
      </c>
      <c r="L138" s="7">
        <f>+'ABRIL ORDINARIO'!L138</f>
        <v>18762</v>
      </c>
      <c r="M138" s="7">
        <f>+'ABRIL ORDINARIO'!M138</f>
        <v>0</v>
      </c>
      <c r="N138" s="2">
        <f t="shared" si="2"/>
        <v>647006.72000000009</v>
      </c>
    </row>
    <row r="139" spans="1:14" x14ac:dyDescent="0.25">
      <c r="A139" s="4">
        <v>136</v>
      </c>
      <c r="B139" s="14" t="s">
        <v>150</v>
      </c>
      <c r="C139" s="7">
        <f>+'ABRIL ORDINARIO'!C139</f>
        <v>740385.75</v>
      </c>
      <c r="D139" s="7">
        <f>+'ABRIL ORDINARIO'!D139</f>
        <v>438925.06</v>
      </c>
      <c r="E139" s="7">
        <f>+'ABRIL ORDINARIO'!E139</f>
        <v>10019.81</v>
      </c>
      <c r="F139" s="7">
        <f>+'ABRIL ORDINARIO'!F139+'1er AJUSTE TRIMESTRAL'!C139</f>
        <v>84187.24</v>
      </c>
      <c r="G139" s="7">
        <f>+'ABRIL ORDINARIO'!G139</f>
        <v>23193.46</v>
      </c>
      <c r="H139" s="7">
        <f>+'ABRIL ORDINARIO'!H139</f>
        <v>5893.87</v>
      </c>
      <c r="I139" s="7">
        <f>+'ABRIL ORDINARIO'!I139</f>
        <v>20461.75</v>
      </c>
      <c r="J139" s="7">
        <f>+'ABRIL ORDINARIO'!J139</f>
        <v>1481.6</v>
      </c>
      <c r="K139" s="7">
        <f>+'ABRIL ORDINARIO'!K139</f>
        <v>1084.17</v>
      </c>
      <c r="L139" s="7">
        <f>+'ABRIL ORDINARIO'!L139</f>
        <v>0</v>
      </c>
      <c r="M139" s="7">
        <f>+'ABRIL ORDINARIO'!M139</f>
        <v>0</v>
      </c>
      <c r="N139" s="2">
        <f t="shared" si="2"/>
        <v>1325632.7100000002</v>
      </c>
    </row>
    <row r="140" spans="1:14" x14ac:dyDescent="0.25">
      <c r="A140" s="4">
        <v>137</v>
      </c>
      <c r="B140" s="14" t="s">
        <v>151</v>
      </c>
      <c r="C140" s="7">
        <f>+'ABRIL ORDINARIO'!C140</f>
        <v>316873.64</v>
      </c>
      <c r="D140" s="7">
        <f>+'ABRIL ORDINARIO'!D140</f>
        <v>134406.69</v>
      </c>
      <c r="E140" s="7">
        <f>+'ABRIL ORDINARIO'!E140</f>
        <v>4377.7</v>
      </c>
      <c r="F140" s="7">
        <f>+'ABRIL ORDINARIO'!F140+'1er AJUSTE TRIMESTRAL'!C140</f>
        <v>33762.649999999994</v>
      </c>
      <c r="G140" s="7">
        <f>+'ABRIL ORDINARIO'!G140</f>
        <v>6680.56</v>
      </c>
      <c r="H140" s="7">
        <f>+'ABRIL ORDINARIO'!H140</f>
        <v>2397.79</v>
      </c>
      <c r="I140" s="7">
        <f>+'ABRIL ORDINARIO'!I140</f>
        <v>6721.9</v>
      </c>
      <c r="J140" s="7">
        <f>+'ABRIL ORDINARIO'!J140</f>
        <v>775.27</v>
      </c>
      <c r="K140" s="7">
        <f>+'ABRIL ORDINARIO'!K140</f>
        <v>411.39</v>
      </c>
      <c r="L140" s="7">
        <f>+'ABRIL ORDINARIO'!L140</f>
        <v>7500</v>
      </c>
      <c r="M140" s="7">
        <f>+'ABRIL ORDINARIO'!M140</f>
        <v>0</v>
      </c>
      <c r="N140" s="2">
        <f t="shared" si="2"/>
        <v>513907.59000000008</v>
      </c>
    </row>
    <row r="141" spans="1:14" x14ac:dyDescent="0.25">
      <c r="A141" s="4">
        <v>138</v>
      </c>
      <c r="B141" s="14" t="s">
        <v>152</v>
      </c>
      <c r="C141" s="7">
        <f>+'ABRIL ORDINARIO'!C141</f>
        <v>75501.62</v>
      </c>
      <c r="D141" s="7">
        <f>+'ABRIL ORDINARIO'!D141</f>
        <v>42908.28</v>
      </c>
      <c r="E141" s="7">
        <f>+'ABRIL ORDINARIO'!E141</f>
        <v>1267.47</v>
      </c>
      <c r="F141" s="7">
        <f>+'ABRIL ORDINARIO'!F141+'1er AJUSTE TRIMESTRAL'!C141</f>
        <v>5826.77</v>
      </c>
      <c r="G141" s="7">
        <f>+'ABRIL ORDINARIO'!G141</f>
        <v>852.07</v>
      </c>
      <c r="H141" s="7">
        <f>+'ABRIL ORDINARIO'!H141</f>
        <v>432.56</v>
      </c>
      <c r="I141" s="7">
        <f>+'ABRIL ORDINARIO'!I141</f>
        <v>743.37</v>
      </c>
      <c r="J141" s="7">
        <f>+'ABRIL ORDINARIO'!J141</f>
        <v>262.10000000000002</v>
      </c>
      <c r="K141" s="7">
        <f>+'ABRIL ORDINARIO'!K141</f>
        <v>38.58</v>
      </c>
      <c r="L141" s="7">
        <f>+'ABRIL ORDINARIO'!L141</f>
        <v>0</v>
      </c>
      <c r="M141" s="7">
        <f>+'ABRIL ORDINARIO'!M141</f>
        <v>0</v>
      </c>
      <c r="N141" s="2">
        <f t="shared" si="2"/>
        <v>127832.82</v>
      </c>
    </row>
    <row r="142" spans="1:14" x14ac:dyDescent="0.25">
      <c r="A142" s="4">
        <v>139</v>
      </c>
      <c r="B142" s="14" t="s">
        <v>153</v>
      </c>
      <c r="C142" s="7">
        <f>+'ABRIL ORDINARIO'!C142</f>
        <v>187452.07</v>
      </c>
      <c r="D142" s="7">
        <f>+'ABRIL ORDINARIO'!D142</f>
        <v>53529</v>
      </c>
      <c r="E142" s="7">
        <f>+'ABRIL ORDINARIO'!E142</f>
        <v>2898.15</v>
      </c>
      <c r="F142" s="7">
        <f>+'ABRIL ORDINARIO'!F142+'1er AJUSTE TRIMESTRAL'!C142</f>
        <v>17057.900000000001</v>
      </c>
      <c r="G142" s="7">
        <f>+'ABRIL ORDINARIO'!G142</f>
        <v>4248.1499999999996</v>
      </c>
      <c r="H142" s="7">
        <f>+'ABRIL ORDINARIO'!H142</f>
        <v>1232.1199999999999</v>
      </c>
      <c r="I142" s="7">
        <f>+'ABRIL ORDINARIO'!I142</f>
        <v>3405.43</v>
      </c>
      <c r="J142" s="7">
        <f>+'ABRIL ORDINARIO'!J142</f>
        <v>529.39</v>
      </c>
      <c r="K142" s="7">
        <f>+'ABRIL ORDINARIO'!K142</f>
        <v>163.91</v>
      </c>
      <c r="L142" s="7">
        <f>+'ABRIL ORDINARIO'!L142</f>
        <v>0</v>
      </c>
      <c r="M142" s="7">
        <f>+'ABRIL ORDINARIO'!M142</f>
        <v>0</v>
      </c>
      <c r="N142" s="2">
        <f t="shared" si="2"/>
        <v>270516.12</v>
      </c>
    </row>
    <row r="143" spans="1:14" x14ac:dyDescent="0.25">
      <c r="A143" s="4">
        <v>140</v>
      </c>
      <c r="B143" s="14" t="s">
        <v>154</v>
      </c>
      <c r="C143" s="7">
        <f>+'ABRIL ORDINARIO'!C143</f>
        <v>83792.67</v>
      </c>
      <c r="D143" s="7">
        <f>+'ABRIL ORDINARIO'!D143</f>
        <v>33928.449999999997</v>
      </c>
      <c r="E143" s="7">
        <f>+'ABRIL ORDINARIO'!E143</f>
        <v>1319.92</v>
      </c>
      <c r="F143" s="7">
        <f>+'ABRIL ORDINARIO'!F143+'1er AJUSTE TRIMESTRAL'!C143</f>
        <v>7491.76</v>
      </c>
      <c r="G143" s="7">
        <f>+'ABRIL ORDINARIO'!G143</f>
        <v>1527.87</v>
      </c>
      <c r="H143" s="7">
        <f>+'ABRIL ORDINARIO'!H143</f>
        <v>541.87</v>
      </c>
      <c r="I143" s="7">
        <f>+'ABRIL ORDINARIO'!I143</f>
        <v>1336.47</v>
      </c>
      <c r="J143" s="7">
        <f>+'ABRIL ORDINARIO'!J143</f>
        <v>244.91</v>
      </c>
      <c r="K143" s="7">
        <f>+'ABRIL ORDINARIO'!K143</f>
        <v>69.25</v>
      </c>
      <c r="L143" s="7">
        <f>+'ABRIL ORDINARIO'!L143</f>
        <v>0</v>
      </c>
      <c r="M143" s="7">
        <f>+'ABRIL ORDINARIO'!M143</f>
        <v>0</v>
      </c>
      <c r="N143" s="2">
        <f t="shared" si="2"/>
        <v>130253.16999999998</v>
      </c>
    </row>
    <row r="144" spans="1:14" x14ac:dyDescent="0.25">
      <c r="A144" s="4">
        <v>141</v>
      </c>
      <c r="B144" s="14" t="s">
        <v>155</v>
      </c>
      <c r="C144" s="7">
        <f>+'ABRIL ORDINARIO'!C144</f>
        <v>552501.02</v>
      </c>
      <c r="D144" s="7">
        <f>+'ABRIL ORDINARIO'!D144</f>
        <v>103115.91</v>
      </c>
      <c r="E144" s="7">
        <f>+'ABRIL ORDINARIO'!E144</f>
        <v>7639.29</v>
      </c>
      <c r="F144" s="7">
        <f>+'ABRIL ORDINARIO'!F144+'1er AJUSTE TRIMESTRAL'!C144</f>
        <v>67383.100000000006</v>
      </c>
      <c r="G144" s="7">
        <f>+'ABRIL ORDINARIO'!G144</f>
        <v>16802</v>
      </c>
      <c r="H144" s="7">
        <f>+'ABRIL ORDINARIO'!H144</f>
        <v>4648.47</v>
      </c>
      <c r="I144" s="7">
        <f>+'ABRIL ORDINARIO'!I144</f>
        <v>15765.44</v>
      </c>
      <c r="J144" s="7">
        <f>+'ABRIL ORDINARIO'!J144</f>
        <v>1061.6500000000001</v>
      </c>
      <c r="K144" s="7">
        <f>+'ABRIL ORDINARIO'!K144</f>
        <v>903.31</v>
      </c>
      <c r="L144" s="7">
        <f>+'ABRIL ORDINARIO'!L144</f>
        <v>0</v>
      </c>
      <c r="M144" s="7">
        <f>+'ABRIL ORDINARIO'!M144</f>
        <v>0</v>
      </c>
      <c r="N144" s="2">
        <f t="shared" si="2"/>
        <v>769820.19000000006</v>
      </c>
    </row>
    <row r="145" spans="1:14" x14ac:dyDescent="0.25">
      <c r="A145" s="4">
        <v>142</v>
      </c>
      <c r="B145" s="14" t="s">
        <v>156</v>
      </c>
      <c r="C145" s="7">
        <f>+'ABRIL ORDINARIO'!C145</f>
        <v>109324.14</v>
      </c>
      <c r="D145" s="7">
        <f>+'ABRIL ORDINARIO'!D145</f>
        <v>40048.480000000003</v>
      </c>
      <c r="E145" s="7">
        <f>+'ABRIL ORDINARIO'!E145</f>
        <v>1744.56</v>
      </c>
      <c r="F145" s="7">
        <f>+'ABRIL ORDINARIO'!F145+'1er AJUSTE TRIMESTRAL'!C145</f>
        <v>8785.67</v>
      </c>
      <c r="G145" s="7">
        <f>+'ABRIL ORDINARIO'!G145</f>
        <v>1632.83</v>
      </c>
      <c r="H145" s="7">
        <f>+'ABRIL ORDINARIO'!H145</f>
        <v>649.85</v>
      </c>
      <c r="I145" s="7">
        <f>+'ABRIL ORDINARIO'!I145</f>
        <v>1345.84</v>
      </c>
      <c r="J145" s="7">
        <f>+'ABRIL ORDINARIO'!J145</f>
        <v>340.19</v>
      </c>
      <c r="K145" s="7">
        <f>+'ABRIL ORDINARIO'!K145</f>
        <v>67.31</v>
      </c>
      <c r="L145" s="7">
        <f>+'ABRIL ORDINARIO'!L145</f>
        <v>0</v>
      </c>
      <c r="M145" s="7">
        <f>+'ABRIL ORDINARIO'!M145</f>
        <v>0</v>
      </c>
      <c r="N145" s="2">
        <f t="shared" si="2"/>
        <v>163938.87</v>
      </c>
    </row>
    <row r="146" spans="1:14" x14ac:dyDescent="0.25">
      <c r="A146" s="4">
        <v>143</v>
      </c>
      <c r="B146" s="14" t="s">
        <v>157</v>
      </c>
      <c r="C146" s="7">
        <f>+'ABRIL ORDINARIO'!C146</f>
        <v>717946.66</v>
      </c>
      <c r="D146" s="7">
        <f>+'ABRIL ORDINARIO'!D146</f>
        <v>444251.91</v>
      </c>
      <c r="E146" s="7">
        <f>+'ABRIL ORDINARIO'!E146</f>
        <v>8776.7000000000007</v>
      </c>
      <c r="F146" s="7">
        <f>+'ABRIL ORDINARIO'!F146+'1er AJUSTE TRIMESTRAL'!C146</f>
        <v>72966.960000000006</v>
      </c>
      <c r="G146" s="7">
        <f>+'ABRIL ORDINARIO'!G146</f>
        <v>17771.05</v>
      </c>
      <c r="H146" s="7">
        <f>+'ABRIL ORDINARIO'!H146</f>
        <v>5357.13</v>
      </c>
      <c r="I146" s="7">
        <f>+'ABRIL ORDINARIO'!I146</f>
        <v>16497.080000000002</v>
      </c>
      <c r="J146" s="7">
        <f>+'ABRIL ORDINARIO'!J146</f>
        <v>1564.7</v>
      </c>
      <c r="K146" s="7">
        <f>+'ABRIL ORDINARIO'!K146</f>
        <v>910.71</v>
      </c>
      <c r="L146" s="7">
        <f>+'ABRIL ORDINARIO'!L146</f>
        <v>0</v>
      </c>
      <c r="M146" s="7">
        <f>+'ABRIL ORDINARIO'!M146</f>
        <v>0</v>
      </c>
      <c r="N146" s="2">
        <f t="shared" si="2"/>
        <v>1286042.8999999999</v>
      </c>
    </row>
    <row r="147" spans="1:14" x14ac:dyDescent="0.25">
      <c r="A147" s="4">
        <v>144</v>
      </c>
      <c r="B147" s="14" t="s">
        <v>158</v>
      </c>
      <c r="C147" s="7">
        <f>+'ABRIL ORDINARIO'!C147</f>
        <v>96289.06</v>
      </c>
      <c r="D147" s="7">
        <f>+'ABRIL ORDINARIO'!D147</f>
        <v>35229.42</v>
      </c>
      <c r="E147" s="7">
        <f>+'ABRIL ORDINARIO'!E147</f>
        <v>1492.86</v>
      </c>
      <c r="F147" s="7">
        <f>+'ABRIL ORDINARIO'!F147+'1er AJUSTE TRIMESTRAL'!C147</f>
        <v>8583.2000000000007</v>
      </c>
      <c r="G147" s="7">
        <f>+'ABRIL ORDINARIO'!G147</f>
        <v>2050.21</v>
      </c>
      <c r="H147" s="7">
        <f>+'ABRIL ORDINARIO'!H147</f>
        <v>623.52</v>
      </c>
      <c r="I147" s="7">
        <f>+'ABRIL ORDINARIO'!I147</f>
        <v>1668.04</v>
      </c>
      <c r="J147" s="7">
        <f>+'ABRIL ORDINARIO'!J147</f>
        <v>287.43</v>
      </c>
      <c r="K147" s="7">
        <f>+'ABRIL ORDINARIO'!K147</f>
        <v>80.3</v>
      </c>
      <c r="L147" s="7">
        <f>+'ABRIL ORDINARIO'!L147</f>
        <v>3159</v>
      </c>
      <c r="M147" s="7">
        <f>+'ABRIL ORDINARIO'!M147</f>
        <v>0</v>
      </c>
      <c r="N147" s="2">
        <f t="shared" si="2"/>
        <v>149463.03999999995</v>
      </c>
    </row>
    <row r="148" spans="1:14" x14ac:dyDescent="0.25">
      <c r="A148" s="4">
        <v>145</v>
      </c>
      <c r="B148" s="14" t="s">
        <v>159</v>
      </c>
      <c r="C148" s="7">
        <f>+'ABRIL ORDINARIO'!C148</f>
        <v>435961.18</v>
      </c>
      <c r="D148" s="7">
        <f>+'ABRIL ORDINARIO'!D148</f>
        <v>136461.12</v>
      </c>
      <c r="E148" s="7">
        <f>+'ABRIL ORDINARIO'!E148</f>
        <v>5401.46</v>
      </c>
      <c r="F148" s="7">
        <f>+'ABRIL ORDINARIO'!F148+'1er AJUSTE TRIMESTRAL'!C148</f>
        <v>57395.33</v>
      </c>
      <c r="G148" s="7">
        <f>+'ABRIL ORDINARIO'!G148</f>
        <v>9682.2999999999993</v>
      </c>
      <c r="H148" s="7">
        <f>+'ABRIL ORDINARIO'!H148</f>
        <v>3955.76</v>
      </c>
      <c r="I148" s="7">
        <f>+'ABRIL ORDINARIO'!I148</f>
        <v>12081.5</v>
      </c>
      <c r="J148" s="7">
        <f>+'ABRIL ORDINARIO'!J148</f>
        <v>772.69</v>
      </c>
      <c r="K148" s="7">
        <f>+'ABRIL ORDINARIO'!K148</f>
        <v>837.52</v>
      </c>
      <c r="L148" s="7">
        <f>+'ABRIL ORDINARIO'!L148</f>
        <v>10408</v>
      </c>
      <c r="M148" s="7">
        <f>+'ABRIL ORDINARIO'!M148</f>
        <v>0</v>
      </c>
      <c r="N148" s="2">
        <f t="shared" si="2"/>
        <v>672956.86</v>
      </c>
    </row>
    <row r="149" spans="1:14" x14ac:dyDescent="0.25">
      <c r="A149" s="4">
        <v>146</v>
      </c>
      <c r="B149" s="14" t="s">
        <v>160</v>
      </c>
      <c r="C149" s="7">
        <f>+'ABRIL ORDINARIO'!C149</f>
        <v>224301.64</v>
      </c>
      <c r="D149" s="7">
        <f>+'ABRIL ORDINARIO'!D149</f>
        <v>105461.34</v>
      </c>
      <c r="E149" s="7">
        <f>+'ABRIL ORDINARIO'!E149</f>
        <v>3344.4</v>
      </c>
      <c r="F149" s="7">
        <f>+'ABRIL ORDINARIO'!F149+'1er AJUSTE TRIMESTRAL'!C149</f>
        <v>21695.03</v>
      </c>
      <c r="G149" s="7">
        <f>+'ABRIL ORDINARIO'!G149</f>
        <v>5403.33</v>
      </c>
      <c r="H149" s="7">
        <f>+'ABRIL ORDINARIO'!H149</f>
        <v>1555.04</v>
      </c>
      <c r="I149" s="7">
        <f>+'ABRIL ORDINARIO'!I149</f>
        <v>4536.99</v>
      </c>
      <c r="J149" s="7">
        <f>+'ABRIL ORDINARIO'!J149</f>
        <v>599.24</v>
      </c>
      <c r="K149" s="7">
        <f>+'ABRIL ORDINARIO'!K149</f>
        <v>230.45</v>
      </c>
      <c r="L149" s="7">
        <f>+'ABRIL ORDINARIO'!L149</f>
        <v>0</v>
      </c>
      <c r="M149" s="7">
        <f>+'ABRIL ORDINARIO'!M149</f>
        <v>0</v>
      </c>
      <c r="N149" s="2">
        <f t="shared" si="2"/>
        <v>367127.46</v>
      </c>
    </row>
    <row r="150" spans="1:14" x14ac:dyDescent="0.25">
      <c r="A150" s="4">
        <v>147</v>
      </c>
      <c r="B150" s="14" t="s">
        <v>161</v>
      </c>
      <c r="C150" s="7">
        <f>+'ABRIL ORDINARIO'!C150</f>
        <v>136981.22</v>
      </c>
      <c r="D150" s="7">
        <f>+'ABRIL ORDINARIO'!D150</f>
        <v>70835.66</v>
      </c>
      <c r="E150" s="7">
        <f>+'ABRIL ORDINARIO'!E150</f>
        <v>2094.7199999999998</v>
      </c>
      <c r="F150" s="7">
        <f>+'ABRIL ORDINARIO'!F150+'1er AJUSTE TRIMESTRAL'!C150</f>
        <v>12339.279999999999</v>
      </c>
      <c r="G150" s="7">
        <f>+'ABRIL ORDINARIO'!G150</f>
        <v>707.94</v>
      </c>
      <c r="H150" s="7">
        <f>+'ABRIL ORDINARIO'!H150</f>
        <v>894.32</v>
      </c>
      <c r="I150" s="7">
        <f>+'ABRIL ORDINARIO'!I150</f>
        <v>1383.44</v>
      </c>
      <c r="J150" s="7">
        <f>+'ABRIL ORDINARIO'!J150</f>
        <v>380.9</v>
      </c>
      <c r="K150" s="7">
        <f>+'ABRIL ORDINARIO'!K150</f>
        <v>117.92</v>
      </c>
      <c r="L150" s="7">
        <f>+'ABRIL ORDINARIO'!L150</f>
        <v>0</v>
      </c>
      <c r="M150" s="7">
        <f>+'ABRIL ORDINARIO'!M150</f>
        <v>0</v>
      </c>
      <c r="N150" s="2">
        <f t="shared" si="2"/>
        <v>225735.40000000002</v>
      </c>
    </row>
    <row r="151" spans="1:14" x14ac:dyDescent="0.25">
      <c r="A151" s="4">
        <v>148</v>
      </c>
      <c r="B151" s="14" t="s">
        <v>162</v>
      </c>
      <c r="C151" s="7">
        <f>+'ABRIL ORDINARIO'!C151</f>
        <v>206164.91</v>
      </c>
      <c r="D151" s="7">
        <f>+'ABRIL ORDINARIO'!D151</f>
        <v>103033.46</v>
      </c>
      <c r="E151" s="7">
        <f>+'ABRIL ORDINARIO'!E151</f>
        <v>2928.11</v>
      </c>
      <c r="F151" s="7">
        <f>+'ABRIL ORDINARIO'!F151+'1er AJUSTE TRIMESTRAL'!C151</f>
        <v>17855.800000000003</v>
      </c>
      <c r="G151" s="7">
        <f>+'ABRIL ORDINARIO'!G151</f>
        <v>4212.88</v>
      </c>
      <c r="H151" s="7">
        <f>+'ABRIL ORDINARIO'!H151</f>
        <v>1314.46</v>
      </c>
      <c r="I151" s="7">
        <f>+'ABRIL ORDINARIO'!I151</f>
        <v>3457.76</v>
      </c>
      <c r="J151" s="7">
        <f>+'ABRIL ORDINARIO'!J151</f>
        <v>518.02</v>
      </c>
      <c r="K151" s="7">
        <f>+'ABRIL ORDINARIO'!K151</f>
        <v>171.08</v>
      </c>
      <c r="L151" s="7">
        <f>+'ABRIL ORDINARIO'!L151</f>
        <v>0</v>
      </c>
      <c r="M151" s="7">
        <f>+'ABRIL ORDINARIO'!M151</f>
        <v>0</v>
      </c>
      <c r="N151" s="2">
        <f t="shared" si="2"/>
        <v>339656.48000000004</v>
      </c>
    </row>
    <row r="152" spans="1:14" x14ac:dyDescent="0.25">
      <c r="A152" s="4">
        <v>149</v>
      </c>
      <c r="B152" s="14" t="s">
        <v>163</v>
      </c>
      <c r="C152" s="7">
        <f>+'ABRIL ORDINARIO'!C152</f>
        <v>154939.44</v>
      </c>
      <c r="D152" s="7">
        <f>+'ABRIL ORDINARIO'!D152</f>
        <v>74601.19</v>
      </c>
      <c r="E152" s="7">
        <f>+'ABRIL ORDINARIO'!E152</f>
        <v>2272.6</v>
      </c>
      <c r="F152" s="7">
        <f>+'ABRIL ORDINARIO'!F152+'1er AJUSTE TRIMESTRAL'!C152</f>
        <v>14929</v>
      </c>
      <c r="G152" s="7">
        <f>+'ABRIL ORDINARIO'!G152</f>
        <v>3907.76</v>
      </c>
      <c r="H152" s="7">
        <f>+'ABRIL ORDINARIO'!H152</f>
        <v>1074.33</v>
      </c>
      <c r="I152" s="7">
        <f>+'ABRIL ORDINARIO'!I152</f>
        <v>3213.24</v>
      </c>
      <c r="J152" s="7">
        <f>+'ABRIL ORDINARIO'!J152</f>
        <v>418.66</v>
      </c>
      <c r="K152" s="7">
        <f>+'ABRIL ORDINARIO'!K152</f>
        <v>159.85</v>
      </c>
      <c r="L152" s="7">
        <f>+'ABRIL ORDINARIO'!L152</f>
        <v>63737</v>
      </c>
      <c r="M152" s="7">
        <f>+'ABRIL ORDINARIO'!M152</f>
        <v>0</v>
      </c>
      <c r="N152" s="2">
        <f t="shared" si="2"/>
        <v>319253.07</v>
      </c>
    </row>
    <row r="153" spans="1:14" x14ac:dyDescent="0.25">
      <c r="A153" s="4">
        <v>150</v>
      </c>
      <c r="B153" s="14" t="s">
        <v>164</v>
      </c>
      <c r="C153" s="7">
        <f>+'ABRIL ORDINARIO'!C153</f>
        <v>699315.13</v>
      </c>
      <c r="D153" s="7">
        <f>+'ABRIL ORDINARIO'!D153</f>
        <v>223803.45</v>
      </c>
      <c r="E153" s="7">
        <f>+'ABRIL ORDINARIO'!E153</f>
        <v>8841.1200000000008</v>
      </c>
      <c r="F153" s="7">
        <f>+'ABRIL ORDINARIO'!F153+'1er AJUSTE TRIMESTRAL'!C153</f>
        <v>85802.81</v>
      </c>
      <c r="G153" s="7">
        <f>+'ABRIL ORDINARIO'!G153</f>
        <v>25745.4</v>
      </c>
      <c r="H153" s="7">
        <f>+'ABRIL ORDINARIO'!H153</f>
        <v>5955.63</v>
      </c>
      <c r="I153" s="7">
        <f>+'ABRIL ORDINARIO'!I153</f>
        <v>22889.69</v>
      </c>
      <c r="J153" s="7">
        <f>+'ABRIL ORDINARIO'!J153</f>
        <v>1144.3699999999999</v>
      </c>
      <c r="K153" s="7">
        <f>+'ABRIL ORDINARIO'!K153</f>
        <v>1191.07</v>
      </c>
      <c r="L153" s="7">
        <f>+'ABRIL ORDINARIO'!L153</f>
        <v>0</v>
      </c>
      <c r="M153" s="7">
        <f>+'ABRIL ORDINARIO'!M153</f>
        <v>0</v>
      </c>
      <c r="N153" s="2">
        <f t="shared" si="2"/>
        <v>1074688.6700000002</v>
      </c>
    </row>
    <row r="154" spans="1:14" x14ac:dyDescent="0.25">
      <c r="A154" s="4">
        <v>151</v>
      </c>
      <c r="B154" s="14" t="s">
        <v>165</v>
      </c>
      <c r="C154" s="7">
        <f>+'ABRIL ORDINARIO'!C154</f>
        <v>68133.69</v>
      </c>
      <c r="D154" s="7">
        <f>+'ABRIL ORDINARIO'!D154</f>
        <v>30075.4</v>
      </c>
      <c r="E154" s="7">
        <f>+'ABRIL ORDINARIO'!E154</f>
        <v>1151.06</v>
      </c>
      <c r="F154" s="7">
        <f>+'ABRIL ORDINARIO'!F154+'1er AJUSTE TRIMESTRAL'!C154</f>
        <v>4802.08</v>
      </c>
      <c r="G154" s="7">
        <f>+'ABRIL ORDINARIO'!G154</f>
        <v>595.21</v>
      </c>
      <c r="H154" s="7">
        <f>+'ABRIL ORDINARIO'!H154</f>
        <v>362.86</v>
      </c>
      <c r="I154" s="7">
        <f>+'ABRIL ORDINARIO'!I154</f>
        <v>491.23</v>
      </c>
      <c r="J154" s="7">
        <f>+'ABRIL ORDINARIO'!J154</f>
        <v>234.7</v>
      </c>
      <c r="K154" s="7">
        <f>+'ABRIL ORDINARIO'!K154</f>
        <v>24.1</v>
      </c>
      <c r="L154" s="7">
        <f>+'ABRIL ORDINARIO'!L154</f>
        <v>0</v>
      </c>
      <c r="M154" s="7">
        <f>+'ABRIL ORDINARIO'!M154</f>
        <v>0</v>
      </c>
      <c r="N154" s="2">
        <f t="shared" si="2"/>
        <v>105870.33</v>
      </c>
    </row>
    <row r="155" spans="1:14" x14ac:dyDescent="0.25">
      <c r="A155" s="4">
        <v>152</v>
      </c>
      <c r="B155" s="14" t="s">
        <v>166</v>
      </c>
      <c r="C155" s="7">
        <f>+'ABRIL ORDINARIO'!C155</f>
        <v>174055.56</v>
      </c>
      <c r="D155" s="7">
        <f>+'ABRIL ORDINARIO'!D155</f>
        <v>48240.4</v>
      </c>
      <c r="E155" s="7">
        <f>+'ABRIL ORDINARIO'!E155</f>
        <v>2598.3200000000002</v>
      </c>
      <c r="F155" s="7">
        <f>+'ABRIL ORDINARIO'!F155+'1er AJUSTE TRIMESTRAL'!C155</f>
        <v>17406.18</v>
      </c>
      <c r="G155" s="7">
        <f>+'ABRIL ORDINARIO'!G155</f>
        <v>4895.49</v>
      </c>
      <c r="H155" s="7">
        <f>+'ABRIL ORDINARIO'!H155</f>
        <v>1237.4000000000001</v>
      </c>
      <c r="I155" s="7">
        <f>+'ABRIL ORDINARIO'!I155</f>
        <v>3893.67</v>
      </c>
      <c r="J155" s="7">
        <f>+'ABRIL ORDINARIO'!J155</f>
        <v>444.55</v>
      </c>
      <c r="K155" s="7">
        <f>+'ABRIL ORDINARIO'!K155</f>
        <v>191.16</v>
      </c>
      <c r="L155" s="7">
        <f>+'ABRIL ORDINARIO'!L155</f>
        <v>14848</v>
      </c>
      <c r="M155" s="7">
        <f>+'ABRIL ORDINARIO'!M155</f>
        <v>0</v>
      </c>
      <c r="N155" s="2">
        <f t="shared" si="2"/>
        <v>267810.73</v>
      </c>
    </row>
    <row r="156" spans="1:14" x14ac:dyDescent="0.25">
      <c r="A156" s="4">
        <v>153</v>
      </c>
      <c r="B156" s="14" t="s">
        <v>167</v>
      </c>
      <c r="C156" s="7">
        <f>+'ABRIL ORDINARIO'!C156</f>
        <v>282901.44</v>
      </c>
      <c r="D156" s="7">
        <f>+'ABRIL ORDINARIO'!D156</f>
        <v>47176.4</v>
      </c>
      <c r="E156" s="7">
        <f>+'ABRIL ORDINARIO'!E156</f>
        <v>3970.81</v>
      </c>
      <c r="F156" s="7">
        <f>+'ABRIL ORDINARIO'!F156+'1er AJUSTE TRIMESTRAL'!C156</f>
        <v>30301.279999999999</v>
      </c>
      <c r="G156" s="7">
        <f>+'ABRIL ORDINARIO'!G156</f>
        <v>9280.23</v>
      </c>
      <c r="H156" s="7">
        <f>+'ABRIL ORDINARIO'!H156</f>
        <v>2139.84</v>
      </c>
      <c r="I156" s="7">
        <f>+'ABRIL ORDINARIO'!I156</f>
        <v>7618.11</v>
      </c>
      <c r="J156" s="7">
        <f>+'ABRIL ORDINARIO'!J156</f>
        <v>640.15</v>
      </c>
      <c r="K156" s="7">
        <f>+'ABRIL ORDINARIO'!K156</f>
        <v>366.7</v>
      </c>
      <c r="L156" s="7">
        <f>+'ABRIL ORDINARIO'!L156</f>
        <v>0</v>
      </c>
      <c r="M156" s="7">
        <f>+'ABRIL ORDINARIO'!M156</f>
        <v>0</v>
      </c>
      <c r="N156" s="2">
        <f t="shared" si="2"/>
        <v>384394.96000000008</v>
      </c>
    </row>
    <row r="157" spans="1:14" x14ac:dyDescent="0.25">
      <c r="A157" s="4">
        <v>154</v>
      </c>
      <c r="B157" s="14" t="s">
        <v>168</v>
      </c>
      <c r="C157" s="7">
        <f>+'ABRIL ORDINARIO'!C157</f>
        <v>219996.05</v>
      </c>
      <c r="D157" s="7">
        <f>+'ABRIL ORDINARIO'!D157</f>
        <v>102707.25</v>
      </c>
      <c r="E157" s="7">
        <f>+'ABRIL ORDINARIO'!E157</f>
        <v>3221.46</v>
      </c>
      <c r="F157" s="7">
        <f>+'ABRIL ORDINARIO'!F157+'1er AJUSTE TRIMESTRAL'!C157</f>
        <v>20613.07</v>
      </c>
      <c r="G157" s="7">
        <f>+'ABRIL ORDINARIO'!G157</f>
        <v>4444.33</v>
      </c>
      <c r="H157" s="7">
        <f>+'ABRIL ORDINARIO'!H157</f>
        <v>1490.5</v>
      </c>
      <c r="I157" s="7">
        <f>+'ABRIL ORDINARIO'!I157</f>
        <v>3969.31</v>
      </c>
      <c r="J157" s="7">
        <f>+'ABRIL ORDINARIO'!J157</f>
        <v>590.20000000000005</v>
      </c>
      <c r="K157" s="7">
        <f>+'ABRIL ORDINARIO'!K157</f>
        <v>213.89</v>
      </c>
      <c r="L157" s="7">
        <f>+'ABRIL ORDINARIO'!L157</f>
        <v>0</v>
      </c>
      <c r="M157" s="7">
        <f>+'ABRIL ORDINARIO'!M157</f>
        <v>0</v>
      </c>
      <c r="N157" s="2">
        <f t="shared" si="2"/>
        <v>357246.06000000006</v>
      </c>
    </row>
    <row r="158" spans="1:14" x14ac:dyDescent="0.25">
      <c r="A158" s="4">
        <v>155</v>
      </c>
      <c r="B158" s="14" t="s">
        <v>169</v>
      </c>
      <c r="C158" s="7">
        <f>+'ABRIL ORDINARIO'!C158</f>
        <v>126867.27</v>
      </c>
      <c r="D158" s="7">
        <f>+'ABRIL ORDINARIO'!D158</f>
        <v>67471.960000000006</v>
      </c>
      <c r="E158" s="7">
        <f>+'ABRIL ORDINARIO'!E158</f>
        <v>2037.69</v>
      </c>
      <c r="F158" s="7">
        <f>+'ABRIL ORDINARIO'!F158+'1er AJUSTE TRIMESTRAL'!C158</f>
        <v>10767.83</v>
      </c>
      <c r="G158" s="7">
        <f>+'ABRIL ORDINARIO'!G158</f>
        <v>2078.94</v>
      </c>
      <c r="H158" s="7">
        <f>+'ABRIL ORDINARIO'!H158</f>
        <v>785.52</v>
      </c>
      <c r="I158" s="7">
        <f>+'ABRIL ORDINARIO'!I158</f>
        <v>1743.18</v>
      </c>
      <c r="J158" s="7">
        <f>+'ABRIL ORDINARIO'!J158</f>
        <v>386.38</v>
      </c>
      <c r="K158" s="7">
        <f>+'ABRIL ORDINARIO'!K158</f>
        <v>90.23</v>
      </c>
      <c r="L158" s="7">
        <f>+'ABRIL ORDINARIO'!L158</f>
        <v>0</v>
      </c>
      <c r="M158" s="7">
        <f>+'ABRIL ORDINARIO'!M158</f>
        <v>0</v>
      </c>
      <c r="N158" s="2">
        <f t="shared" si="2"/>
        <v>212229</v>
      </c>
    </row>
    <row r="159" spans="1:14" x14ac:dyDescent="0.25">
      <c r="A159" s="4">
        <v>156</v>
      </c>
      <c r="B159" s="14" t="s">
        <v>170</v>
      </c>
      <c r="C159" s="7">
        <f>+'ABRIL ORDINARIO'!C159</f>
        <v>282486.88</v>
      </c>
      <c r="D159" s="7">
        <f>+'ABRIL ORDINARIO'!D159</f>
        <v>98851.9</v>
      </c>
      <c r="E159" s="7">
        <f>+'ABRIL ORDINARIO'!E159</f>
        <v>4095.9</v>
      </c>
      <c r="F159" s="7">
        <f>+'ABRIL ORDINARIO'!F159+'1er AJUSTE TRIMESTRAL'!C159</f>
        <v>31774.660000000003</v>
      </c>
      <c r="G159" s="7">
        <f>+'ABRIL ORDINARIO'!G159</f>
        <v>6918.76</v>
      </c>
      <c r="H159" s="7">
        <f>+'ABRIL ORDINARIO'!H159</f>
        <v>2218.86</v>
      </c>
      <c r="I159" s="7">
        <f>+'ABRIL ORDINARIO'!I159</f>
        <v>6774.81</v>
      </c>
      <c r="J159" s="7">
        <f>+'ABRIL ORDINARIO'!J159</f>
        <v>668.43</v>
      </c>
      <c r="K159" s="7">
        <f>+'ABRIL ORDINARIO'!K159</f>
        <v>394.74</v>
      </c>
      <c r="L159" s="7">
        <f>+'ABRIL ORDINARIO'!L159</f>
        <v>8192</v>
      </c>
      <c r="M159" s="7">
        <f>+'ABRIL ORDINARIO'!M159</f>
        <v>0</v>
      </c>
      <c r="N159" s="2">
        <f t="shared" si="2"/>
        <v>442376.94000000006</v>
      </c>
    </row>
    <row r="160" spans="1:14" x14ac:dyDescent="0.25">
      <c r="A160" s="4">
        <v>157</v>
      </c>
      <c r="B160" s="14" t="s">
        <v>171</v>
      </c>
      <c r="C160" s="7">
        <f>+'ABRIL ORDINARIO'!C160</f>
        <v>1517058.91</v>
      </c>
      <c r="D160" s="7">
        <f>+'ABRIL ORDINARIO'!D160</f>
        <v>654601.71</v>
      </c>
      <c r="E160" s="7">
        <f>+'ABRIL ORDINARIO'!E160</f>
        <v>18029.95</v>
      </c>
      <c r="F160" s="7">
        <f>+'ABRIL ORDINARIO'!F160+'1er AJUSTE TRIMESTRAL'!C160</f>
        <v>190315.25</v>
      </c>
      <c r="G160" s="7">
        <f>+'ABRIL ORDINARIO'!G160</f>
        <v>30818.52</v>
      </c>
      <c r="H160" s="7">
        <f>+'ABRIL ORDINARIO'!H160</f>
        <v>13248.98</v>
      </c>
      <c r="I160" s="7">
        <f>+'ABRIL ORDINARIO'!I160</f>
        <v>39265.360000000001</v>
      </c>
      <c r="J160" s="7">
        <f>+'ABRIL ORDINARIO'!J160</f>
        <v>2464.87</v>
      </c>
      <c r="K160" s="7">
        <f>+'ABRIL ORDINARIO'!K160</f>
        <v>2734.11</v>
      </c>
      <c r="L160" s="7">
        <f>+'ABRIL ORDINARIO'!L160</f>
        <v>0</v>
      </c>
      <c r="M160" s="7">
        <f>+'ABRIL ORDINARIO'!M160</f>
        <v>0</v>
      </c>
      <c r="N160" s="2">
        <f t="shared" si="2"/>
        <v>2468537.66</v>
      </c>
    </row>
    <row r="161" spans="1:14" x14ac:dyDescent="0.25">
      <c r="A161" s="4">
        <v>158</v>
      </c>
      <c r="B161" s="14" t="s">
        <v>172</v>
      </c>
      <c r="C161" s="7">
        <f>+'ABRIL ORDINARIO'!C161</f>
        <v>240659.72</v>
      </c>
      <c r="D161" s="7">
        <f>+'ABRIL ORDINARIO'!D161</f>
        <v>116405.21</v>
      </c>
      <c r="E161" s="7">
        <f>+'ABRIL ORDINARIO'!E161</f>
        <v>3624.24</v>
      </c>
      <c r="F161" s="7">
        <f>+'ABRIL ORDINARIO'!F161+'1er AJUSTE TRIMESTRAL'!C161</f>
        <v>27145.079999999998</v>
      </c>
      <c r="G161" s="7">
        <f>+'ABRIL ORDINARIO'!G161</f>
        <v>4265.55</v>
      </c>
      <c r="H161" s="7">
        <f>+'ABRIL ORDINARIO'!H161</f>
        <v>1892.6</v>
      </c>
      <c r="I161" s="7">
        <f>+'ABRIL ORDINARIO'!I161</f>
        <v>4945.96</v>
      </c>
      <c r="J161" s="7">
        <f>+'ABRIL ORDINARIO'!J161</f>
        <v>647.27</v>
      </c>
      <c r="K161" s="7">
        <f>+'ABRIL ORDINARIO'!K161</f>
        <v>333.11</v>
      </c>
      <c r="L161" s="7">
        <f>+'ABRIL ORDINARIO'!L161</f>
        <v>11439</v>
      </c>
      <c r="M161" s="7">
        <f>+'ABRIL ORDINARIO'!M161</f>
        <v>0</v>
      </c>
      <c r="N161" s="2">
        <f t="shared" si="2"/>
        <v>411357.74</v>
      </c>
    </row>
    <row r="162" spans="1:14" x14ac:dyDescent="0.25">
      <c r="A162" s="4">
        <v>159</v>
      </c>
      <c r="B162" s="14" t="s">
        <v>173</v>
      </c>
      <c r="C162" s="7">
        <f>+'ABRIL ORDINARIO'!C162</f>
        <v>343816.73</v>
      </c>
      <c r="D162" s="7">
        <f>+'ABRIL ORDINARIO'!D162</f>
        <v>73385.91</v>
      </c>
      <c r="E162" s="7">
        <f>+'ABRIL ORDINARIO'!E162</f>
        <v>4711.3500000000004</v>
      </c>
      <c r="F162" s="7">
        <f>+'ABRIL ORDINARIO'!F162+'1er AJUSTE TRIMESTRAL'!C162</f>
        <v>36968.44</v>
      </c>
      <c r="G162" s="7">
        <f>+'ABRIL ORDINARIO'!G162</f>
        <v>10723.38</v>
      </c>
      <c r="H162" s="7">
        <f>+'ABRIL ORDINARIO'!H162</f>
        <v>2613.7800000000002</v>
      </c>
      <c r="I162" s="7">
        <f>+'ABRIL ORDINARIO'!I162</f>
        <v>8947.81</v>
      </c>
      <c r="J162" s="7">
        <f>+'ABRIL ORDINARIO'!J162</f>
        <v>738.89</v>
      </c>
      <c r="K162" s="7">
        <f>+'ABRIL ORDINARIO'!K162</f>
        <v>453.6</v>
      </c>
      <c r="L162" s="7">
        <f>+'ABRIL ORDINARIO'!L162</f>
        <v>0</v>
      </c>
      <c r="M162" s="7">
        <f>+'ABRIL ORDINARIO'!M162</f>
        <v>0</v>
      </c>
      <c r="N162" s="2">
        <f t="shared" si="2"/>
        <v>482359.89</v>
      </c>
    </row>
    <row r="163" spans="1:14" x14ac:dyDescent="0.25">
      <c r="A163" s="4">
        <v>160</v>
      </c>
      <c r="B163" s="14" t="s">
        <v>174</v>
      </c>
      <c r="C163" s="7">
        <f>+'ABRIL ORDINARIO'!C163</f>
        <v>163697.73000000001</v>
      </c>
      <c r="D163" s="7">
        <f>+'ABRIL ORDINARIO'!D163</f>
        <v>75040.820000000007</v>
      </c>
      <c r="E163" s="7">
        <f>+'ABRIL ORDINARIO'!E163</f>
        <v>2281.0700000000002</v>
      </c>
      <c r="F163" s="7">
        <f>+'ABRIL ORDINARIO'!F163+'1er AJUSTE TRIMESTRAL'!C163</f>
        <v>14948.240000000002</v>
      </c>
      <c r="G163" s="7">
        <f>+'ABRIL ORDINARIO'!G163</f>
        <v>2701.64</v>
      </c>
      <c r="H163" s="7">
        <f>+'ABRIL ORDINARIO'!H163</f>
        <v>1091.8</v>
      </c>
      <c r="I163" s="7">
        <f>+'ABRIL ORDINARIO'!I163</f>
        <v>2650.02</v>
      </c>
      <c r="J163" s="7">
        <f>+'ABRIL ORDINARIO'!J163</f>
        <v>407.17</v>
      </c>
      <c r="K163" s="7">
        <f>+'ABRIL ORDINARIO'!K163</f>
        <v>155.33000000000001</v>
      </c>
      <c r="L163" s="7">
        <f>+'ABRIL ORDINARIO'!L163</f>
        <v>9331</v>
      </c>
      <c r="M163" s="7">
        <f>+'ABRIL ORDINARIO'!M163</f>
        <v>0</v>
      </c>
      <c r="N163" s="2">
        <f t="shared" si="2"/>
        <v>272304.82</v>
      </c>
    </row>
    <row r="164" spans="1:14" x14ac:dyDescent="0.25">
      <c r="A164" s="4">
        <v>161</v>
      </c>
      <c r="B164" s="14" t="s">
        <v>175</v>
      </c>
      <c r="C164" s="7">
        <f>+'ABRIL ORDINARIO'!C164</f>
        <v>222248.51</v>
      </c>
      <c r="D164" s="7">
        <f>+'ABRIL ORDINARIO'!D164</f>
        <v>62154.99</v>
      </c>
      <c r="E164" s="7">
        <f>+'ABRIL ORDINARIO'!E164</f>
        <v>3270.76</v>
      </c>
      <c r="F164" s="7">
        <f>+'ABRIL ORDINARIO'!F164+'1er AJUSTE TRIMESTRAL'!C164</f>
        <v>23775.67</v>
      </c>
      <c r="G164" s="7">
        <f>+'ABRIL ORDINARIO'!G164</f>
        <v>5196.83</v>
      </c>
      <c r="H164" s="7">
        <f>+'ABRIL ORDINARIO'!H164</f>
        <v>1670.11</v>
      </c>
      <c r="I164" s="7">
        <f>+'ABRIL ORDINARIO'!I164</f>
        <v>4918.25</v>
      </c>
      <c r="J164" s="7">
        <f>+'ABRIL ORDINARIO'!J164</f>
        <v>525.62</v>
      </c>
      <c r="K164" s="7">
        <f>+'ABRIL ORDINARIO'!K164</f>
        <v>280.52999999999997</v>
      </c>
      <c r="L164" s="7">
        <f>+'ABRIL ORDINARIO'!L164</f>
        <v>0</v>
      </c>
      <c r="M164" s="7">
        <f>+'ABRIL ORDINARIO'!M164</f>
        <v>0</v>
      </c>
      <c r="N164" s="2">
        <f t="shared" si="2"/>
        <v>324041.27</v>
      </c>
    </row>
    <row r="165" spans="1:14" x14ac:dyDescent="0.25">
      <c r="A165" s="4">
        <v>162</v>
      </c>
      <c r="B165" s="14" t="s">
        <v>176</v>
      </c>
      <c r="C165" s="7">
        <f>+'ABRIL ORDINARIO'!C165</f>
        <v>157663.76</v>
      </c>
      <c r="D165" s="7">
        <f>+'ABRIL ORDINARIO'!D165</f>
        <v>42706</v>
      </c>
      <c r="E165" s="7">
        <f>+'ABRIL ORDINARIO'!E165</f>
        <v>2303.71</v>
      </c>
      <c r="F165" s="7">
        <f>+'ABRIL ORDINARIO'!F165+'1er AJUSTE TRIMESTRAL'!C165</f>
        <v>15357.69</v>
      </c>
      <c r="G165" s="7">
        <f>+'ABRIL ORDINARIO'!G165</f>
        <v>3978.98</v>
      </c>
      <c r="H165" s="7">
        <f>+'ABRIL ORDINARIO'!H165</f>
        <v>1099.83</v>
      </c>
      <c r="I165" s="7">
        <f>+'ABRIL ORDINARIO'!I165</f>
        <v>3292.93</v>
      </c>
      <c r="J165" s="7">
        <f>+'ABRIL ORDINARIO'!J165</f>
        <v>392.49</v>
      </c>
      <c r="K165" s="7">
        <f>+'ABRIL ORDINARIO'!K165</f>
        <v>166.11</v>
      </c>
      <c r="L165" s="7">
        <f>+'ABRIL ORDINARIO'!L165</f>
        <v>0</v>
      </c>
      <c r="M165" s="7">
        <f>+'ABRIL ORDINARIO'!M165</f>
        <v>0</v>
      </c>
      <c r="N165" s="2">
        <f t="shared" si="2"/>
        <v>226961.49999999997</v>
      </c>
    </row>
    <row r="166" spans="1:14" x14ac:dyDescent="0.25">
      <c r="A166" s="4">
        <v>163</v>
      </c>
      <c r="B166" s="14" t="s">
        <v>177</v>
      </c>
      <c r="C166" s="7">
        <f>+'ABRIL ORDINARIO'!C166</f>
        <v>138664.43</v>
      </c>
      <c r="D166" s="7">
        <f>+'ABRIL ORDINARIO'!D166</f>
        <v>90690.78</v>
      </c>
      <c r="E166" s="7">
        <f>+'ABRIL ORDINARIO'!E166</f>
        <v>2119.44</v>
      </c>
      <c r="F166" s="7">
        <f>+'ABRIL ORDINARIO'!F166+'1er AJUSTE TRIMESTRAL'!C166</f>
        <v>12584.57</v>
      </c>
      <c r="G166" s="7">
        <f>+'ABRIL ORDINARIO'!G166</f>
        <v>3036.21</v>
      </c>
      <c r="H166" s="7">
        <f>+'ABRIL ORDINARIO'!H166</f>
        <v>910.59</v>
      </c>
      <c r="I166" s="7">
        <f>+'ABRIL ORDINARIO'!I166</f>
        <v>2480.65</v>
      </c>
      <c r="J166" s="7">
        <f>+'ABRIL ORDINARIO'!J166</f>
        <v>386.75</v>
      </c>
      <c r="K166" s="7">
        <f>+'ABRIL ORDINARIO'!K166</f>
        <v>121.58</v>
      </c>
      <c r="L166" s="7">
        <f>+'ABRIL ORDINARIO'!L166</f>
        <v>0</v>
      </c>
      <c r="M166" s="7">
        <f>+'ABRIL ORDINARIO'!M166</f>
        <v>0</v>
      </c>
      <c r="N166" s="2">
        <f t="shared" si="2"/>
        <v>250994.99999999997</v>
      </c>
    </row>
    <row r="167" spans="1:14" x14ac:dyDescent="0.25">
      <c r="A167" s="4">
        <v>164</v>
      </c>
      <c r="B167" s="14" t="s">
        <v>178</v>
      </c>
      <c r="C167" s="7">
        <f>+'ABRIL ORDINARIO'!C167</f>
        <v>207029.79</v>
      </c>
      <c r="D167" s="7">
        <f>+'ABRIL ORDINARIO'!D167</f>
        <v>49835.8</v>
      </c>
      <c r="E167" s="7">
        <f>+'ABRIL ORDINARIO'!E167</f>
        <v>3024.5</v>
      </c>
      <c r="F167" s="7">
        <f>+'ABRIL ORDINARIO'!F167+'1er AJUSTE TRIMESTRAL'!C167</f>
        <v>20212.43</v>
      </c>
      <c r="G167" s="7">
        <f>+'ABRIL ORDINARIO'!G167</f>
        <v>5528.16</v>
      </c>
      <c r="H167" s="7">
        <f>+'ABRIL ORDINARIO'!H167</f>
        <v>1448.52</v>
      </c>
      <c r="I167" s="7">
        <f>+'ABRIL ORDINARIO'!I167</f>
        <v>4508.37</v>
      </c>
      <c r="J167" s="7">
        <f>+'ABRIL ORDINARIO'!J167</f>
        <v>528.27</v>
      </c>
      <c r="K167" s="7">
        <f>+'ABRIL ORDINARIO'!K167</f>
        <v>219.47</v>
      </c>
      <c r="L167" s="7">
        <f>+'ABRIL ORDINARIO'!L167</f>
        <v>22638</v>
      </c>
      <c r="M167" s="7">
        <f>+'ABRIL ORDINARIO'!M167</f>
        <v>0</v>
      </c>
      <c r="N167" s="2">
        <f t="shared" si="2"/>
        <v>314973.31</v>
      </c>
    </row>
    <row r="168" spans="1:14" x14ac:dyDescent="0.25">
      <c r="A168" s="4">
        <v>165</v>
      </c>
      <c r="B168" s="14" t="s">
        <v>179</v>
      </c>
      <c r="C168" s="7">
        <f>+'ABRIL ORDINARIO'!C168</f>
        <v>145957.60999999999</v>
      </c>
      <c r="D168" s="7">
        <f>+'ABRIL ORDINARIO'!D168</f>
        <v>108620.61</v>
      </c>
      <c r="E168" s="7">
        <f>+'ABRIL ORDINARIO'!E168</f>
        <v>2202.5700000000002</v>
      </c>
      <c r="F168" s="7">
        <f>+'ABRIL ORDINARIO'!F168+'1er AJUSTE TRIMESTRAL'!C168</f>
        <v>13125.73</v>
      </c>
      <c r="G168" s="7">
        <f>+'ABRIL ORDINARIO'!G168</f>
        <v>3117.35</v>
      </c>
      <c r="H168" s="7">
        <f>+'ABRIL ORDINARIO'!H168</f>
        <v>952.53</v>
      </c>
      <c r="I168" s="7">
        <f>+'ABRIL ORDINARIO'!I168</f>
        <v>2569.65</v>
      </c>
      <c r="J168" s="7">
        <f>+'ABRIL ORDINARIO'!J168</f>
        <v>396.57</v>
      </c>
      <c r="K168" s="7">
        <f>+'ABRIL ORDINARIO'!K168</f>
        <v>126.4</v>
      </c>
      <c r="L168" s="7">
        <f>+'ABRIL ORDINARIO'!L168</f>
        <v>0</v>
      </c>
      <c r="M168" s="7">
        <f>+'ABRIL ORDINARIO'!M168</f>
        <v>0</v>
      </c>
      <c r="N168" s="2">
        <f t="shared" si="2"/>
        <v>277069.02</v>
      </c>
    </row>
    <row r="169" spans="1:14" x14ac:dyDescent="0.25">
      <c r="A169" s="4">
        <v>166</v>
      </c>
      <c r="B169" s="14" t="s">
        <v>180</v>
      </c>
      <c r="C169" s="7">
        <f>+'ABRIL ORDINARIO'!C169</f>
        <v>730537.48</v>
      </c>
      <c r="D169" s="7">
        <f>+'ABRIL ORDINARIO'!D169</f>
        <v>278335.44</v>
      </c>
      <c r="E169" s="7">
        <f>+'ABRIL ORDINARIO'!E169</f>
        <v>10060.41</v>
      </c>
      <c r="F169" s="7">
        <f>+'ABRIL ORDINARIO'!F169+'1er AJUSTE TRIMESTRAL'!C169</f>
        <v>86532.18</v>
      </c>
      <c r="G169" s="7">
        <f>+'ABRIL ORDINARIO'!G169</f>
        <v>21378.9</v>
      </c>
      <c r="H169" s="7">
        <f>+'ABRIL ORDINARIO'!H169</f>
        <v>6003.92</v>
      </c>
      <c r="I169" s="7">
        <f>+'ABRIL ORDINARIO'!I169</f>
        <v>20172.330000000002</v>
      </c>
      <c r="J169" s="7">
        <f>+'ABRIL ORDINARIO'!J169</f>
        <v>1448.52</v>
      </c>
      <c r="K169" s="7">
        <f>+'ABRIL ORDINARIO'!K169</f>
        <v>1139.3599999999999</v>
      </c>
      <c r="L169" s="7">
        <f>+'ABRIL ORDINARIO'!L169</f>
        <v>3220</v>
      </c>
      <c r="M169" s="7">
        <f>+'ABRIL ORDINARIO'!M169</f>
        <v>0</v>
      </c>
      <c r="N169" s="2">
        <f t="shared" si="2"/>
        <v>1158828.54</v>
      </c>
    </row>
    <row r="170" spans="1:14" x14ac:dyDescent="0.25">
      <c r="A170" s="4">
        <v>167</v>
      </c>
      <c r="B170" s="14" t="s">
        <v>181</v>
      </c>
      <c r="C170" s="7">
        <f>+'ABRIL ORDINARIO'!C170</f>
        <v>164155.24</v>
      </c>
      <c r="D170" s="7">
        <f>+'ABRIL ORDINARIO'!D170</f>
        <v>82965.009999999995</v>
      </c>
      <c r="E170" s="7">
        <f>+'ABRIL ORDINARIO'!E170</f>
        <v>2427.79</v>
      </c>
      <c r="F170" s="7">
        <f>+'ABRIL ORDINARIO'!F170+'1er AJUSTE TRIMESTRAL'!C170</f>
        <v>15876.91</v>
      </c>
      <c r="G170" s="7">
        <f>+'ABRIL ORDINARIO'!G170</f>
        <v>4150.2700000000004</v>
      </c>
      <c r="H170" s="7">
        <f>+'ABRIL ORDINARIO'!H170</f>
        <v>1138.1099999999999</v>
      </c>
      <c r="I170" s="7">
        <f>+'ABRIL ORDINARIO'!I170</f>
        <v>3412.38</v>
      </c>
      <c r="J170" s="7">
        <f>+'ABRIL ORDINARIO'!J170</f>
        <v>422.64</v>
      </c>
      <c r="K170" s="7">
        <f>+'ABRIL ORDINARIO'!K170</f>
        <v>169.27</v>
      </c>
      <c r="L170" s="7">
        <f>+'ABRIL ORDINARIO'!L170</f>
        <v>14381</v>
      </c>
      <c r="M170" s="7">
        <f>+'ABRIL ORDINARIO'!M170</f>
        <v>0</v>
      </c>
      <c r="N170" s="2">
        <f t="shared" si="2"/>
        <v>289098.62000000005</v>
      </c>
    </row>
    <row r="171" spans="1:14" x14ac:dyDescent="0.25">
      <c r="A171" s="4">
        <v>168</v>
      </c>
      <c r="B171" s="14" t="s">
        <v>182</v>
      </c>
      <c r="C171" s="7">
        <f>+'ABRIL ORDINARIO'!C171</f>
        <v>102620.66</v>
      </c>
      <c r="D171" s="7">
        <f>+'ABRIL ORDINARIO'!D171</f>
        <v>38139.599999999999</v>
      </c>
      <c r="E171" s="7">
        <f>+'ABRIL ORDINARIO'!E171</f>
        <v>1642.97</v>
      </c>
      <c r="F171" s="7">
        <f>+'ABRIL ORDINARIO'!F171+'1er AJUSTE TRIMESTRAL'!C171</f>
        <v>8644.6</v>
      </c>
      <c r="G171" s="7">
        <f>+'ABRIL ORDINARIO'!G171</f>
        <v>1801.49</v>
      </c>
      <c r="H171" s="7">
        <f>+'ABRIL ORDINARIO'!H171</f>
        <v>631.74</v>
      </c>
      <c r="I171" s="7">
        <f>+'ABRIL ORDINARIO'!I171</f>
        <v>1470.95</v>
      </c>
      <c r="J171" s="7">
        <f>+'ABRIL ORDINARIO'!J171</f>
        <v>313.45999999999998</v>
      </c>
      <c r="K171" s="7">
        <f>+'ABRIL ORDINARIO'!K171</f>
        <v>71.81</v>
      </c>
      <c r="L171" s="7">
        <f>+'ABRIL ORDINARIO'!L171</f>
        <v>0</v>
      </c>
      <c r="M171" s="7">
        <f>+'ABRIL ORDINARIO'!M171</f>
        <v>0</v>
      </c>
      <c r="N171" s="2">
        <f t="shared" si="2"/>
        <v>155337.28</v>
      </c>
    </row>
    <row r="172" spans="1:14" x14ac:dyDescent="0.25">
      <c r="A172" s="4">
        <v>169</v>
      </c>
      <c r="B172" s="14" t="s">
        <v>183</v>
      </c>
      <c r="C172" s="7">
        <f>+'ABRIL ORDINARIO'!C172</f>
        <v>287726.75</v>
      </c>
      <c r="D172" s="7">
        <f>+'ABRIL ORDINARIO'!D172</f>
        <v>92530.23</v>
      </c>
      <c r="E172" s="7">
        <f>+'ABRIL ORDINARIO'!E172</f>
        <v>4254.2700000000004</v>
      </c>
      <c r="F172" s="7">
        <f>+'ABRIL ORDINARIO'!F172+'1er AJUSTE TRIMESTRAL'!C172</f>
        <v>28787.63</v>
      </c>
      <c r="G172" s="7">
        <f>+'ABRIL ORDINARIO'!G172</f>
        <v>8677.2199999999993</v>
      </c>
      <c r="H172" s="7">
        <f>+'ABRIL ORDINARIO'!H172</f>
        <v>2048.8000000000002</v>
      </c>
      <c r="I172" s="7">
        <f>+'ABRIL ORDINARIO'!I172</f>
        <v>6600.65</v>
      </c>
      <c r="J172" s="7">
        <f>+'ABRIL ORDINARIO'!J172</f>
        <v>723.59</v>
      </c>
      <c r="K172" s="7">
        <f>+'ABRIL ORDINARIO'!K172</f>
        <v>318.05</v>
      </c>
      <c r="L172" s="7">
        <f>+'ABRIL ORDINARIO'!L172</f>
        <v>0</v>
      </c>
      <c r="M172" s="7">
        <f>+'ABRIL ORDINARIO'!M172</f>
        <v>0</v>
      </c>
      <c r="N172" s="2">
        <f t="shared" si="2"/>
        <v>431667.19</v>
      </c>
    </row>
    <row r="173" spans="1:14" x14ac:dyDescent="0.25">
      <c r="A173" s="4">
        <v>170</v>
      </c>
      <c r="B173" s="14" t="s">
        <v>184</v>
      </c>
      <c r="C173" s="7">
        <f>+'ABRIL ORDINARIO'!C173</f>
        <v>326667.38</v>
      </c>
      <c r="D173" s="7">
        <f>+'ABRIL ORDINARIO'!D173</f>
        <v>93213.53</v>
      </c>
      <c r="E173" s="7">
        <f>+'ABRIL ORDINARIO'!E173</f>
        <v>4310.1000000000004</v>
      </c>
      <c r="F173" s="7">
        <f>+'ABRIL ORDINARIO'!F173+'1er AJUSTE TRIMESTRAL'!C173</f>
        <v>28305.559999999998</v>
      </c>
      <c r="G173" s="7">
        <f>+'ABRIL ORDINARIO'!G173</f>
        <v>7393.55</v>
      </c>
      <c r="H173" s="7">
        <f>+'ABRIL ORDINARIO'!H173</f>
        <v>2101.0700000000002</v>
      </c>
      <c r="I173" s="7">
        <f>+'ABRIL ORDINARIO'!I173</f>
        <v>5825.04</v>
      </c>
      <c r="J173" s="7">
        <f>+'ABRIL ORDINARIO'!J173</f>
        <v>745.73</v>
      </c>
      <c r="K173" s="7">
        <f>+'ABRIL ORDINARIO'!K173</f>
        <v>285.8</v>
      </c>
      <c r="L173" s="7">
        <f>+'ABRIL ORDINARIO'!L173</f>
        <v>0</v>
      </c>
      <c r="M173" s="7">
        <f>+'ABRIL ORDINARIO'!M173</f>
        <v>0</v>
      </c>
      <c r="N173" s="2">
        <f t="shared" si="2"/>
        <v>468847.75999999995</v>
      </c>
    </row>
    <row r="174" spans="1:14" x14ac:dyDescent="0.25">
      <c r="A174" s="4">
        <v>171</v>
      </c>
      <c r="B174" s="14" t="s">
        <v>185</v>
      </c>
      <c r="C174" s="7">
        <f>+'ABRIL ORDINARIO'!C174</f>
        <v>1037133.39</v>
      </c>
      <c r="D174" s="7">
        <f>+'ABRIL ORDINARIO'!D174</f>
        <v>471801.54</v>
      </c>
      <c r="E174" s="7">
        <f>+'ABRIL ORDINARIO'!E174</f>
        <v>14277.8</v>
      </c>
      <c r="F174" s="7">
        <f>+'ABRIL ORDINARIO'!F174+'1er AJUSTE TRIMESTRAL'!C174</f>
        <v>113795.23</v>
      </c>
      <c r="G174" s="7">
        <f>+'ABRIL ORDINARIO'!G174</f>
        <v>38368.44</v>
      </c>
      <c r="H174" s="7">
        <f>+'ABRIL ORDINARIO'!H174</f>
        <v>8014.74</v>
      </c>
      <c r="I174" s="7">
        <f>+'ABRIL ORDINARIO'!I174</f>
        <v>28667.5</v>
      </c>
      <c r="J174" s="7">
        <f>+'ABRIL ORDINARIO'!J174</f>
        <v>2252.96</v>
      </c>
      <c r="K174" s="7">
        <f>+'ABRIL ORDINARIO'!K174</f>
        <v>1417.22</v>
      </c>
      <c r="L174" s="7">
        <f>+'ABRIL ORDINARIO'!L174</f>
        <v>0</v>
      </c>
      <c r="M174" s="7">
        <f>+'ABRIL ORDINARIO'!M174</f>
        <v>0</v>
      </c>
      <c r="N174" s="2">
        <f t="shared" si="2"/>
        <v>1715728.8199999998</v>
      </c>
    </row>
    <row r="175" spans="1:14" x14ac:dyDescent="0.25">
      <c r="A175" s="4">
        <v>172</v>
      </c>
      <c r="B175" s="14" t="s">
        <v>186</v>
      </c>
      <c r="C175" s="7">
        <f>+'ABRIL ORDINARIO'!C175</f>
        <v>63950.5</v>
      </c>
      <c r="D175" s="7">
        <f>+'ABRIL ORDINARIO'!D175</f>
        <v>23059.53</v>
      </c>
      <c r="E175" s="7">
        <f>+'ABRIL ORDINARIO'!E175</f>
        <v>983.29</v>
      </c>
      <c r="F175" s="7">
        <f>+'ABRIL ORDINARIO'!F175+'1er AJUSTE TRIMESTRAL'!C175</f>
        <v>6913.0599999999995</v>
      </c>
      <c r="G175" s="7">
        <f>+'ABRIL ORDINARIO'!G175</f>
        <v>764.88</v>
      </c>
      <c r="H175" s="7">
        <f>+'ABRIL ORDINARIO'!H175</f>
        <v>482.43</v>
      </c>
      <c r="I175" s="7">
        <f>+'ABRIL ORDINARIO'!I175</f>
        <v>1078</v>
      </c>
      <c r="J175" s="7">
        <f>+'ABRIL ORDINARIO'!J175</f>
        <v>157.96</v>
      </c>
      <c r="K175" s="7">
        <f>+'ABRIL ORDINARIO'!K175</f>
        <v>80.44</v>
      </c>
      <c r="L175" s="7">
        <f>+'ABRIL ORDINARIO'!L175</f>
        <v>1406</v>
      </c>
      <c r="M175" s="7">
        <f>+'ABRIL ORDINARIO'!M175</f>
        <v>0</v>
      </c>
      <c r="N175" s="2">
        <f t="shared" si="2"/>
        <v>98876.09</v>
      </c>
    </row>
    <row r="176" spans="1:14" x14ac:dyDescent="0.25">
      <c r="A176" s="4">
        <v>173</v>
      </c>
      <c r="B176" s="14" t="s">
        <v>187</v>
      </c>
      <c r="C176" s="7">
        <f>+'ABRIL ORDINARIO'!C176</f>
        <v>136256.67000000001</v>
      </c>
      <c r="D176" s="7">
        <f>+'ABRIL ORDINARIO'!D176</f>
        <v>63259.040000000001</v>
      </c>
      <c r="E176" s="7">
        <f>+'ABRIL ORDINARIO'!E176</f>
        <v>1954.25</v>
      </c>
      <c r="F176" s="7">
        <f>+'ABRIL ORDINARIO'!F176+'1er AJUSTE TRIMESTRAL'!C176</f>
        <v>12515.2</v>
      </c>
      <c r="G176" s="7">
        <f>+'ABRIL ORDINARIO'!G176</f>
        <v>2752.46</v>
      </c>
      <c r="H176" s="7">
        <f>+'ABRIL ORDINARIO'!H176</f>
        <v>910.3</v>
      </c>
      <c r="I176" s="7">
        <f>+'ABRIL ORDINARIO'!I176</f>
        <v>2436.1999999999998</v>
      </c>
      <c r="J176" s="7">
        <f>+'ABRIL ORDINARIO'!J176</f>
        <v>353.52</v>
      </c>
      <c r="K176" s="7">
        <f>+'ABRIL ORDINARIO'!K176</f>
        <v>128.53</v>
      </c>
      <c r="L176" s="7">
        <f>+'ABRIL ORDINARIO'!L176</f>
        <v>10670</v>
      </c>
      <c r="M176" s="7">
        <f>+'ABRIL ORDINARIO'!M176</f>
        <v>0</v>
      </c>
      <c r="N176" s="2">
        <f t="shared" si="2"/>
        <v>231236.17</v>
      </c>
    </row>
    <row r="177" spans="1:14" x14ac:dyDescent="0.25">
      <c r="A177" s="4">
        <v>174</v>
      </c>
      <c r="B177" s="14" t="s">
        <v>188</v>
      </c>
      <c r="C177" s="7">
        <f>+'ABRIL ORDINARIO'!C177</f>
        <v>296597.84999999998</v>
      </c>
      <c r="D177" s="7">
        <f>+'ABRIL ORDINARIO'!D177</f>
        <v>124008.86</v>
      </c>
      <c r="E177" s="7">
        <f>+'ABRIL ORDINARIO'!E177</f>
        <v>3835.68</v>
      </c>
      <c r="F177" s="7">
        <f>+'ABRIL ORDINARIO'!F177+'1er AJUSTE TRIMESTRAL'!C177</f>
        <v>36846.869999999995</v>
      </c>
      <c r="G177" s="7">
        <f>+'ABRIL ORDINARIO'!G177</f>
        <v>8468.2000000000007</v>
      </c>
      <c r="H177" s="7">
        <f>+'ABRIL ORDINARIO'!H177</f>
        <v>2547.69</v>
      </c>
      <c r="I177" s="7">
        <f>+'ABRIL ORDINARIO'!I177</f>
        <v>8601.76</v>
      </c>
      <c r="J177" s="7">
        <f>+'ABRIL ORDINARIO'!J177</f>
        <v>500.2</v>
      </c>
      <c r="K177" s="7">
        <f>+'ABRIL ORDINARIO'!K177</f>
        <v>511.59</v>
      </c>
      <c r="L177" s="7">
        <f>+'ABRIL ORDINARIO'!L177</f>
        <v>0</v>
      </c>
      <c r="M177" s="7">
        <f>+'ABRIL ORDINARIO'!M177</f>
        <v>0</v>
      </c>
      <c r="N177" s="2">
        <f t="shared" si="2"/>
        <v>481918.7</v>
      </c>
    </row>
    <row r="178" spans="1:14" x14ac:dyDescent="0.25">
      <c r="A178" s="4">
        <v>175</v>
      </c>
      <c r="B178" s="14" t="s">
        <v>189</v>
      </c>
      <c r="C178" s="7">
        <f>+'ABRIL ORDINARIO'!C178</f>
        <v>168766.39</v>
      </c>
      <c r="D178" s="7">
        <f>+'ABRIL ORDINARIO'!D178</f>
        <v>59659.29</v>
      </c>
      <c r="E178" s="7">
        <f>+'ABRIL ORDINARIO'!E178</f>
        <v>2525.23</v>
      </c>
      <c r="F178" s="7">
        <f>+'ABRIL ORDINARIO'!F178+'1er AJUSTE TRIMESTRAL'!C178</f>
        <v>17823.57</v>
      </c>
      <c r="G178" s="7">
        <f>+'ABRIL ORDINARIO'!G178</f>
        <v>2711.15</v>
      </c>
      <c r="H178" s="7">
        <f>+'ABRIL ORDINARIO'!H178</f>
        <v>1252.8699999999999</v>
      </c>
      <c r="I178" s="7">
        <f>+'ABRIL ORDINARIO'!I178</f>
        <v>3097.44</v>
      </c>
      <c r="J178" s="7">
        <f>+'ABRIL ORDINARIO'!J178</f>
        <v>412.21</v>
      </c>
      <c r="K178" s="7">
        <f>+'ABRIL ORDINARIO'!K178</f>
        <v>206.06</v>
      </c>
      <c r="L178" s="7">
        <f>+'ABRIL ORDINARIO'!L178</f>
        <v>0</v>
      </c>
      <c r="M178" s="7">
        <f>+'ABRIL ORDINARIO'!M178</f>
        <v>0</v>
      </c>
      <c r="N178" s="2">
        <f t="shared" si="2"/>
        <v>256454.21000000002</v>
      </c>
    </row>
    <row r="179" spans="1:14" x14ac:dyDescent="0.25">
      <c r="A179" s="4">
        <v>176</v>
      </c>
      <c r="B179" s="14" t="s">
        <v>190</v>
      </c>
      <c r="C179" s="7">
        <f>+'ABRIL ORDINARIO'!C179</f>
        <v>272258.95</v>
      </c>
      <c r="D179" s="7">
        <f>+'ABRIL ORDINARIO'!D179</f>
        <v>115899.05</v>
      </c>
      <c r="E179" s="7">
        <f>+'ABRIL ORDINARIO'!E179</f>
        <v>4005.79</v>
      </c>
      <c r="F179" s="7">
        <f>+'ABRIL ORDINARIO'!F179+'1er AJUSTE TRIMESTRAL'!C179</f>
        <v>26260.67</v>
      </c>
      <c r="G179" s="7">
        <f>+'ABRIL ORDINARIO'!G179</f>
        <v>5222.88</v>
      </c>
      <c r="H179" s="7">
        <f>+'ABRIL ORDINARIO'!H179</f>
        <v>1886.98</v>
      </c>
      <c r="I179" s="7">
        <f>+'ABRIL ORDINARIO'!I179</f>
        <v>4914.82</v>
      </c>
      <c r="J179" s="7">
        <f>+'ABRIL ORDINARIO'!J179</f>
        <v>725.27</v>
      </c>
      <c r="K179" s="7">
        <f>+'ABRIL ORDINARIO'!K179</f>
        <v>280.64</v>
      </c>
      <c r="L179" s="7">
        <f>+'ABRIL ORDINARIO'!L179</f>
        <v>0</v>
      </c>
      <c r="M179" s="7">
        <f>+'ABRIL ORDINARIO'!M179</f>
        <v>0</v>
      </c>
      <c r="N179" s="2">
        <f t="shared" si="2"/>
        <v>431455.05</v>
      </c>
    </row>
    <row r="180" spans="1:14" x14ac:dyDescent="0.25">
      <c r="A180" s="4">
        <v>177</v>
      </c>
      <c r="B180" s="14" t="s">
        <v>191</v>
      </c>
      <c r="C180" s="7">
        <f>+'ABRIL ORDINARIO'!C180</f>
        <v>674675.7</v>
      </c>
      <c r="D180" s="7">
        <f>+'ABRIL ORDINARIO'!D180</f>
        <v>234599.01</v>
      </c>
      <c r="E180" s="7">
        <f>+'ABRIL ORDINARIO'!E180</f>
        <v>9293.67</v>
      </c>
      <c r="F180" s="7">
        <f>+'ABRIL ORDINARIO'!F180+'1er AJUSTE TRIMESTRAL'!C180</f>
        <v>83027.899999999994</v>
      </c>
      <c r="G180" s="7">
        <f>+'ABRIL ORDINARIO'!G180</f>
        <v>19462.38</v>
      </c>
      <c r="H180" s="7">
        <f>+'ABRIL ORDINARIO'!H180</f>
        <v>5726.04</v>
      </c>
      <c r="I180" s="7">
        <f>+'ABRIL ORDINARIO'!I180</f>
        <v>19182.98</v>
      </c>
      <c r="J180" s="7">
        <f>+'ABRIL ORDINARIO'!J180</f>
        <v>1329.35</v>
      </c>
      <c r="K180" s="7">
        <f>+'ABRIL ORDINARIO'!K180</f>
        <v>1122.32</v>
      </c>
      <c r="L180" s="7">
        <f>+'ABRIL ORDINARIO'!L180</f>
        <v>36485</v>
      </c>
      <c r="M180" s="7">
        <f>+'ABRIL ORDINARIO'!M180</f>
        <v>0</v>
      </c>
      <c r="N180" s="2">
        <f t="shared" si="2"/>
        <v>1084904.3500000001</v>
      </c>
    </row>
    <row r="181" spans="1:14" x14ac:dyDescent="0.25">
      <c r="A181" s="4">
        <v>178</v>
      </c>
      <c r="B181" s="14" t="s">
        <v>192</v>
      </c>
      <c r="C181" s="7">
        <f>+'ABRIL ORDINARIO'!C181</f>
        <v>340323.33</v>
      </c>
      <c r="D181" s="7">
        <f>+'ABRIL ORDINARIO'!D181</f>
        <v>44501.22</v>
      </c>
      <c r="E181" s="7">
        <f>+'ABRIL ORDINARIO'!E181</f>
        <v>4428.72</v>
      </c>
      <c r="F181" s="7">
        <f>+'ABRIL ORDINARIO'!F181+'1er AJUSTE TRIMESTRAL'!C181</f>
        <v>38604.28</v>
      </c>
      <c r="G181" s="7">
        <f>+'ABRIL ORDINARIO'!G181</f>
        <v>12480.33</v>
      </c>
      <c r="H181" s="7">
        <f>+'ABRIL ORDINARIO'!H181</f>
        <v>2715.02</v>
      </c>
      <c r="I181" s="7">
        <f>+'ABRIL ORDINARIO'!I181</f>
        <v>10424.030000000001</v>
      </c>
      <c r="J181" s="7">
        <f>+'ABRIL ORDINARIO'!J181</f>
        <v>658.21</v>
      </c>
      <c r="K181" s="7">
        <f>+'ABRIL ORDINARIO'!K181</f>
        <v>504.4</v>
      </c>
      <c r="L181" s="7">
        <f>+'ABRIL ORDINARIO'!L181</f>
        <v>0</v>
      </c>
      <c r="M181" s="7">
        <f>+'ABRIL ORDINARIO'!M181</f>
        <v>0</v>
      </c>
      <c r="N181" s="2">
        <f t="shared" si="2"/>
        <v>454639.54000000015</v>
      </c>
    </row>
    <row r="182" spans="1:14" x14ac:dyDescent="0.25">
      <c r="A182" s="4">
        <v>179</v>
      </c>
      <c r="B182" s="14" t="s">
        <v>193</v>
      </c>
      <c r="C182" s="7">
        <f>+'ABRIL ORDINARIO'!C182</f>
        <v>202999.78</v>
      </c>
      <c r="D182" s="7">
        <f>+'ABRIL ORDINARIO'!D182</f>
        <v>86046.99</v>
      </c>
      <c r="E182" s="7">
        <f>+'ABRIL ORDINARIO'!E182</f>
        <v>2956.08</v>
      </c>
      <c r="F182" s="7">
        <f>+'ABRIL ORDINARIO'!F182+'1er AJUSTE TRIMESTRAL'!C182</f>
        <v>24338.86</v>
      </c>
      <c r="G182" s="7">
        <f>+'ABRIL ORDINARIO'!G182</f>
        <v>2743.63</v>
      </c>
      <c r="H182" s="7">
        <f>+'ABRIL ORDINARIO'!H182</f>
        <v>1676.2</v>
      </c>
      <c r="I182" s="7">
        <f>+'ABRIL ORDINARIO'!I182</f>
        <v>4096.8100000000004</v>
      </c>
      <c r="J182" s="7">
        <f>+'ABRIL ORDINARIO'!J182</f>
        <v>429.06</v>
      </c>
      <c r="K182" s="7">
        <f>+'ABRIL ORDINARIO'!K182</f>
        <v>315.99</v>
      </c>
      <c r="L182" s="7">
        <f>+'ABRIL ORDINARIO'!L182</f>
        <v>1242</v>
      </c>
      <c r="M182" s="7">
        <f>+'ABRIL ORDINARIO'!M182</f>
        <v>0</v>
      </c>
      <c r="N182" s="2">
        <f t="shared" si="2"/>
        <v>326845.40000000002</v>
      </c>
    </row>
    <row r="183" spans="1:14" x14ac:dyDescent="0.25">
      <c r="A183" s="4">
        <v>180</v>
      </c>
      <c r="B183" s="14" t="s">
        <v>194</v>
      </c>
      <c r="C183" s="7">
        <f>+'ABRIL ORDINARIO'!C183</f>
        <v>178826.1</v>
      </c>
      <c r="D183" s="7">
        <f>+'ABRIL ORDINARIO'!D183</f>
        <v>107039.29</v>
      </c>
      <c r="E183" s="7">
        <f>+'ABRIL ORDINARIO'!E183</f>
        <v>2645.82</v>
      </c>
      <c r="F183" s="7">
        <f>+'ABRIL ORDINARIO'!F183+'1er AJUSTE TRIMESTRAL'!C183</f>
        <v>18115.099999999999</v>
      </c>
      <c r="G183" s="7">
        <f>+'ABRIL ORDINARIO'!G183</f>
        <v>4440.1000000000004</v>
      </c>
      <c r="H183" s="7">
        <f>+'ABRIL ORDINARIO'!H183</f>
        <v>1285.82</v>
      </c>
      <c r="I183" s="7">
        <f>+'ABRIL ORDINARIO'!I183</f>
        <v>3882.11</v>
      </c>
      <c r="J183" s="7">
        <f>+'ABRIL ORDINARIO'!J183</f>
        <v>447.3</v>
      </c>
      <c r="K183" s="7">
        <f>+'ABRIL ORDINARIO'!K183</f>
        <v>202.6</v>
      </c>
      <c r="L183" s="7">
        <f>+'ABRIL ORDINARIO'!L183</f>
        <v>0</v>
      </c>
      <c r="M183" s="7">
        <f>+'ABRIL ORDINARIO'!M183</f>
        <v>0</v>
      </c>
      <c r="N183" s="2">
        <f t="shared" si="2"/>
        <v>316884.23999999993</v>
      </c>
    </row>
    <row r="184" spans="1:14" x14ac:dyDescent="0.25">
      <c r="A184" s="4">
        <v>181</v>
      </c>
      <c r="B184" s="14" t="s">
        <v>195</v>
      </c>
      <c r="C184" s="7">
        <f>+'ABRIL ORDINARIO'!C184</f>
        <v>93509.01</v>
      </c>
      <c r="D184" s="7">
        <f>+'ABRIL ORDINARIO'!D184</f>
        <v>51577.08</v>
      </c>
      <c r="E184" s="7">
        <f>+'ABRIL ORDINARIO'!E184</f>
        <v>1477.23</v>
      </c>
      <c r="F184" s="7">
        <f>+'ABRIL ORDINARIO'!F184+'1er AJUSTE TRIMESTRAL'!C184</f>
        <v>8178.84</v>
      </c>
      <c r="G184" s="7">
        <f>+'ABRIL ORDINARIO'!G184</f>
        <v>859.53</v>
      </c>
      <c r="H184" s="7">
        <f>+'ABRIL ORDINARIO'!H184</f>
        <v>593.91</v>
      </c>
      <c r="I184" s="7">
        <f>+'ABRIL ORDINARIO'!I184</f>
        <v>1051.29</v>
      </c>
      <c r="J184" s="7">
        <f>+'ABRIL ORDINARIO'!J184</f>
        <v>273.75</v>
      </c>
      <c r="K184" s="7">
        <f>+'ABRIL ORDINARIO'!K184</f>
        <v>72.959999999999994</v>
      </c>
      <c r="L184" s="7">
        <f>+'ABRIL ORDINARIO'!L184</f>
        <v>2385</v>
      </c>
      <c r="M184" s="7">
        <f>+'ABRIL ORDINARIO'!M184</f>
        <v>0</v>
      </c>
      <c r="N184" s="2">
        <f t="shared" si="2"/>
        <v>159978.6</v>
      </c>
    </row>
    <row r="185" spans="1:14" x14ac:dyDescent="0.25">
      <c r="A185" s="4">
        <v>182</v>
      </c>
      <c r="B185" s="14" t="s">
        <v>196</v>
      </c>
      <c r="C185" s="7">
        <f>+'ABRIL ORDINARIO'!C185</f>
        <v>173479.96</v>
      </c>
      <c r="D185" s="7">
        <f>+'ABRIL ORDINARIO'!D185</f>
        <v>49492.6</v>
      </c>
      <c r="E185" s="7">
        <f>+'ABRIL ORDINARIO'!E185</f>
        <v>2608.7399999999998</v>
      </c>
      <c r="F185" s="7">
        <f>+'ABRIL ORDINARIO'!F185+'1er AJUSTE TRIMESTRAL'!C185</f>
        <v>16483.84</v>
      </c>
      <c r="G185" s="7">
        <f>+'ABRIL ORDINARIO'!G185</f>
        <v>4226.2299999999996</v>
      </c>
      <c r="H185" s="7">
        <f>+'ABRIL ORDINARIO'!H185</f>
        <v>1183.3699999999999</v>
      </c>
      <c r="I185" s="7">
        <f>+'ABRIL ORDINARIO'!I185</f>
        <v>3451.51</v>
      </c>
      <c r="J185" s="7">
        <f>+'ABRIL ORDINARIO'!J185</f>
        <v>463.28</v>
      </c>
      <c r="K185" s="7">
        <f>+'ABRIL ORDINARIO'!K185</f>
        <v>170.48</v>
      </c>
      <c r="L185" s="7">
        <f>+'ABRIL ORDINARIO'!L185</f>
        <v>10066</v>
      </c>
      <c r="M185" s="7">
        <f>+'ABRIL ORDINARIO'!M185</f>
        <v>0</v>
      </c>
      <c r="N185" s="2">
        <f t="shared" si="2"/>
        <v>261626.01</v>
      </c>
    </row>
    <row r="186" spans="1:14" x14ac:dyDescent="0.25">
      <c r="A186" s="4">
        <v>183</v>
      </c>
      <c r="B186" s="14" t="s">
        <v>197</v>
      </c>
      <c r="C186" s="7">
        <f>+'ABRIL ORDINARIO'!C186</f>
        <v>143804.32999999999</v>
      </c>
      <c r="D186" s="7">
        <f>+'ABRIL ORDINARIO'!D186</f>
        <v>70018.52</v>
      </c>
      <c r="E186" s="7">
        <f>+'ABRIL ORDINARIO'!E186</f>
        <v>2207.0300000000002</v>
      </c>
      <c r="F186" s="7">
        <f>+'ABRIL ORDINARIO'!F186+'1er AJUSTE TRIMESTRAL'!C186</f>
        <v>12877.17</v>
      </c>
      <c r="G186" s="7">
        <f>+'ABRIL ORDINARIO'!G186</f>
        <v>2820.79</v>
      </c>
      <c r="H186" s="7">
        <f>+'ABRIL ORDINARIO'!H186</f>
        <v>934.61</v>
      </c>
      <c r="I186" s="7">
        <f>+'ABRIL ORDINARIO'!I186</f>
        <v>2392.9499999999998</v>
      </c>
      <c r="J186" s="7">
        <f>+'ABRIL ORDINARIO'!J186</f>
        <v>408.93</v>
      </c>
      <c r="K186" s="7">
        <f>+'ABRIL ORDINARIO'!K186</f>
        <v>121.88</v>
      </c>
      <c r="L186" s="7">
        <f>+'ABRIL ORDINARIO'!L186</f>
        <v>0</v>
      </c>
      <c r="M186" s="7">
        <f>+'ABRIL ORDINARIO'!M186</f>
        <v>0</v>
      </c>
      <c r="N186" s="2">
        <f t="shared" si="2"/>
        <v>235586.21</v>
      </c>
    </row>
    <row r="187" spans="1:14" x14ac:dyDescent="0.25">
      <c r="A187" s="4">
        <v>184</v>
      </c>
      <c r="B187" s="14" t="s">
        <v>198</v>
      </c>
      <c r="C187" s="7">
        <f>+'ABRIL ORDINARIO'!C187</f>
        <v>20477059.219999999</v>
      </c>
      <c r="D187" s="7">
        <f>+'ABRIL ORDINARIO'!D187</f>
        <v>9302800.5600000005</v>
      </c>
      <c r="E187" s="7">
        <f>+'ABRIL ORDINARIO'!E187</f>
        <v>246045.86</v>
      </c>
      <c r="F187" s="7">
        <f>+'ABRIL ORDINARIO'!F187+'1er AJUSTE TRIMESTRAL'!C187</f>
        <v>2486270.69</v>
      </c>
      <c r="G187" s="7">
        <f>+'ABRIL ORDINARIO'!G187</f>
        <v>297119.17</v>
      </c>
      <c r="H187" s="7">
        <f>+'ABRIL ORDINARIO'!H187</f>
        <v>173551.8</v>
      </c>
      <c r="I187" s="7">
        <f>+'ABRIL ORDINARIO'!I187</f>
        <v>451740.5</v>
      </c>
      <c r="J187" s="7">
        <f>+'ABRIL ORDINARIO'!J187</f>
        <v>30846.720000000001</v>
      </c>
      <c r="K187" s="7">
        <f>+'ABRIL ORDINARIO'!K187</f>
        <v>34853.379999999997</v>
      </c>
      <c r="L187" s="7">
        <f>+'ABRIL ORDINARIO'!L187</f>
        <v>2241709</v>
      </c>
      <c r="M187" s="7">
        <f>+'ABRIL ORDINARIO'!M187</f>
        <v>229594.19</v>
      </c>
      <c r="N187" s="2">
        <f t="shared" si="2"/>
        <v>35971591.090000004</v>
      </c>
    </row>
    <row r="188" spans="1:14" ht="15" customHeight="1" x14ac:dyDescent="0.25">
      <c r="A188" s="4">
        <v>185</v>
      </c>
      <c r="B188" s="14" t="s">
        <v>199</v>
      </c>
      <c r="C188" s="7">
        <f>+'ABRIL ORDINARIO'!C188</f>
        <v>502557.83</v>
      </c>
      <c r="D188" s="7">
        <f>+'ABRIL ORDINARIO'!D188</f>
        <v>115915.85</v>
      </c>
      <c r="E188" s="7">
        <f>+'ABRIL ORDINARIO'!E188</f>
        <v>6893.57</v>
      </c>
      <c r="F188" s="7">
        <f>+'ABRIL ORDINARIO'!F188+'1er AJUSTE TRIMESTRAL'!C188</f>
        <v>56674.47</v>
      </c>
      <c r="G188" s="7">
        <f>+'ABRIL ORDINARIO'!G188</f>
        <v>16935.05</v>
      </c>
      <c r="H188" s="7">
        <f>+'ABRIL ORDINARIO'!H188</f>
        <v>3971.26</v>
      </c>
      <c r="I188" s="7">
        <f>+'ABRIL ORDINARIO'!I188</f>
        <v>14351.84</v>
      </c>
      <c r="J188" s="7">
        <f>+'ABRIL ORDINARIO'!J188</f>
        <v>1052.54</v>
      </c>
      <c r="K188" s="7">
        <f>+'ABRIL ORDINARIO'!K188</f>
        <v>721.79</v>
      </c>
      <c r="L188" s="7">
        <f>+'ABRIL ORDINARIO'!L188</f>
        <v>17685</v>
      </c>
      <c r="M188" s="7">
        <f>+'ABRIL ORDINARIO'!M188</f>
        <v>0</v>
      </c>
      <c r="N188" s="2">
        <f t="shared" si="2"/>
        <v>736759.20000000007</v>
      </c>
    </row>
    <row r="189" spans="1:14" ht="15" customHeight="1" x14ac:dyDescent="0.25">
      <c r="A189" s="4">
        <v>186</v>
      </c>
      <c r="B189" s="14" t="s">
        <v>200</v>
      </c>
      <c r="C189" s="7">
        <f>+'ABRIL ORDINARIO'!C189</f>
        <v>102273.4</v>
      </c>
      <c r="D189" s="7">
        <f>+'ABRIL ORDINARIO'!D189</f>
        <v>61489.46</v>
      </c>
      <c r="E189" s="7">
        <f>+'ABRIL ORDINARIO'!E189</f>
        <v>1716.8</v>
      </c>
      <c r="F189" s="7">
        <f>+'ABRIL ORDINARIO'!F189+'1er AJUSTE TRIMESTRAL'!C189</f>
        <v>7614.2</v>
      </c>
      <c r="G189" s="7">
        <f>+'ABRIL ORDINARIO'!G189</f>
        <v>992.78</v>
      </c>
      <c r="H189" s="7">
        <f>+'ABRIL ORDINARIO'!H189</f>
        <v>568.77</v>
      </c>
      <c r="I189" s="7">
        <f>+'ABRIL ORDINARIO'!I189</f>
        <v>871.89</v>
      </c>
      <c r="J189" s="7">
        <f>+'ABRIL ORDINARIO'!J189</f>
        <v>345.48</v>
      </c>
      <c r="K189" s="7">
        <f>+'ABRIL ORDINARIO'!K189</f>
        <v>45.75</v>
      </c>
      <c r="L189" s="7">
        <f>+'ABRIL ORDINARIO'!L189</f>
        <v>0</v>
      </c>
      <c r="M189" s="7">
        <f>+'ABRIL ORDINARIO'!M189</f>
        <v>0</v>
      </c>
      <c r="N189" s="2">
        <f t="shared" si="2"/>
        <v>175918.53</v>
      </c>
    </row>
    <row r="190" spans="1:14" ht="15" customHeight="1" x14ac:dyDescent="0.25">
      <c r="A190" s="4">
        <v>187</v>
      </c>
      <c r="B190" s="14" t="s">
        <v>201</v>
      </c>
      <c r="C190" s="7">
        <f>+'ABRIL ORDINARIO'!C190</f>
        <v>172359.87</v>
      </c>
      <c r="D190" s="7">
        <f>+'ABRIL ORDINARIO'!D190</f>
        <v>85264.94</v>
      </c>
      <c r="E190" s="7">
        <f>+'ABRIL ORDINARIO'!E190</f>
        <v>2604.61</v>
      </c>
      <c r="F190" s="7">
        <f>+'ABRIL ORDINARIO'!F190+'1er AJUSTE TRIMESTRAL'!C190</f>
        <v>15048.650000000001</v>
      </c>
      <c r="G190" s="7">
        <f>+'ABRIL ORDINARIO'!G190</f>
        <v>3489.27</v>
      </c>
      <c r="H190" s="7">
        <f>+'ABRIL ORDINARIO'!H190</f>
        <v>1100.33</v>
      </c>
      <c r="I190" s="7">
        <f>+'ABRIL ORDINARIO'!I190</f>
        <v>2843.73</v>
      </c>
      <c r="J190" s="7">
        <f>+'ABRIL ORDINARIO'!J190</f>
        <v>490.84</v>
      </c>
      <c r="K190" s="7">
        <f>+'ABRIL ORDINARIO'!K190</f>
        <v>139.36000000000001</v>
      </c>
      <c r="L190" s="7">
        <f>+'ABRIL ORDINARIO'!L190</f>
        <v>0</v>
      </c>
      <c r="M190" s="7">
        <f>+'ABRIL ORDINARIO'!M190</f>
        <v>0</v>
      </c>
      <c r="N190" s="2">
        <f t="shared" si="2"/>
        <v>283341.60000000003</v>
      </c>
    </row>
    <row r="191" spans="1:14" ht="15" customHeight="1" x14ac:dyDescent="0.25">
      <c r="A191" s="4">
        <v>188</v>
      </c>
      <c r="B191" s="14" t="s">
        <v>202</v>
      </c>
      <c r="C191" s="7">
        <f>+'ABRIL ORDINARIO'!C191</f>
        <v>539618.43999999994</v>
      </c>
      <c r="D191" s="7">
        <f>+'ABRIL ORDINARIO'!D191</f>
        <v>194382.4</v>
      </c>
      <c r="E191" s="7">
        <f>+'ABRIL ORDINARIO'!E191</f>
        <v>7330.87</v>
      </c>
      <c r="F191" s="7">
        <f>+'ABRIL ORDINARIO'!F191+'1er AJUSTE TRIMESTRAL'!C191</f>
        <v>61950.53</v>
      </c>
      <c r="G191" s="7">
        <f>+'ABRIL ORDINARIO'!G191</f>
        <v>18595.240000000002</v>
      </c>
      <c r="H191" s="7">
        <f>+'ABRIL ORDINARIO'!H191</f>
        <v>4330.37</v>
      </c>
      <c r="I191" s="7">
        <f>+'ABRIL ORDINARIO'!I191</f>
        <v>15664.94</v>
      </c>
      <c r="J191" s="7">
        <f>+'ABRIL ORDINARIO'!J191</f>
        <v>1096.19</v>
      </c>
      <c r="K191" s="7">
        <f>+'ABRIL ORDINARIO'!K191</f>
        <v>802.55</v>
      </c>
      <c r="L191" s="7">
        <f>+'ABRIL ORDINARIO'!L191</f>
        <v>0</v>
      </c>
      <c r="M191" s="7">
        <f>+'ABRIL ORDINARIO'!M191</f>
        <v>0</v>
      </c>
      <c r="N191" s="2">
        <f t="shared" si="2"/>
        <v>843771.52999999991</v>
      </c>
    </row>
    <row r="192" spans="1:14" ht="15" customHeight="1" x14ac:dyDescent="0.25">
      <c r="A192" s="4">
        <v>189</v>
      </c>
      <c r="B192" s="14" t="s">
        <v>203</v>
      </c>
      <c r="C192" s="7">
        <f>+'ABRIL ORDINARIO'!C192</f>
        <v>250234.65</v>
      </c>
      <c r="D192" s="7">
        <f>+'ABRIL ORDINARIO'!D192</f>
        <v>83925.69</v>
      </c>
      <c r="E192" s="7">
        <f>+'ABRIL ORDINARIO'!E192</f>
        <v>3527.62</v>
      </c>
      <c r="F192" s="7">
        <f>+'ABRIL ORDINARIO'!F192+'1er AJUSTE TRIMESTRAL'!C192</f>
        <v>30800.560000000001</v>
      </c>
      <c r="G192" s="7">
        <f>+'ABRIL ORDINARIO'!G192</f>
        <v>6078.42</v>
      </c>
      <c r="H192" s="7">
        <f>+'ABRIL ORDINARIO'!H192</f>
        <v>2117.7600000000002</v>
      </c>
      <c r="I192" s="7">
        <f>+'ABRIL ORDINARIO'!I192</f>
        <v>6434.43</v>
      </c>
      <c r="J192" s="7">
        <f>+'ABRIL ORDINARIO'!J192</f>
        <v>488.58</v>
      </c>
      <c r="K192" s="7">
        <f>+'ABRIL ORDINARIO'!K192</f>
        <v>412.35</v>
      </c>
      <c r="L192" s="7">
        <f>+'ABRIL ORDINARIO'!L192</f>
        <v>0</v>
      </c>
      <c r="M192" s="7">
        <f>+'ABRIL ORDINARIO'!M192</f>
        <v>0</v>
      </c>
      <c r="N192" s="2">
        <f t="shared" si="2"/>
        <v>384020.05999999994</v>
      </c>
    </row>
    <row r="193" spans="1:14" x14ac:dyDescent="0.25">
      <c r="A193" s="4">
        <v>190</v>
      </c>
      <c r="B193" s="14" t="s">
        <v>204</v>
      </c>
      <c r="C193" s="7">
        <f>+'ABRIL ORDINARIO'!C193</f>
        <v>1343776.87</v>
      </c>
      <c r="D193" s="7">
        <f>+'ABRIL ORDINARIO'!D193</f>
        <v>348116.96</v>
      </c>
      <c r="E193" s="7">
        <f>+'ABRIL ORDINARIO'!E193</f>
        <v>18023.97</v>
      </c>
      <c r="F193" s="7">
        <f>+'ABRIL ORDINARIO'!F193+'1er AJUSTE TRIMESTRAL'!C193</f>
        <v>161428.35</v>
      </c>
      <c r="G193" s="7">
        <f>+'ABRIL ORDINARIO'!G193</f>
        <v>43031.35</v>
      </c>
      <c r="H193" s="7">
        <f>+'ABRIL ORDINARIO'!H193</f>
        <v>11198.98</v>
      </c>
      <c r="I193" s="7">
        <f>+'ABRIL ORDINARIO'!I193</f>
        <v>39197.71</v>
      </c>
      <c r="J193" s="7">
        <f>+'ABRIL ORDINARIO'!J193</f>
        <v>2531.41</v>
      </c>
      <c r="K193" s="7">
        <f>+'ABRIL ORDINARIO'!K193</f>
        <v>2167.4499999999998</v>
      </c>
      <c r="L193" s="7">
        <f>+'ABRIL ORDINARIO'!L193</f>
        <v>0</v>
      </c>
      <c r="M193" s="7">
        <f>+'ABRIL ORDINARIO'!M193</f>
        <v>243843.41</v>
      </c>
      <c r="N193" s="2">
        <f t="shared" si="2"/>
        <v>2213316.46</v>
      </c>
    </row>
    <row r="194" spans="1:14" ht="15" customHeight="1" x14ac:dyDescent="0.25">
      <c r="A194" s="4">
        <v>191</v>
      </c>
      <c r="B194" s="14" t="s">
        <v>205</v>
      </c>
      <c r="C194" s="7">
        <f>+'ABRIL ORDINARIO'!C194</f>
        <v>51771.8</v>
      </c>
      <c r="D194" s="7">
        <f>+'ABRIL ORDINARIO'!D194</f>
        <v>29628.639999999999</v>
      </c>
      <c r="E194" s="7">
        <f>+'ABRIL ORDINARIO'!E194</f>
        <v>862.46</v>
      </c>
      <c r="F194" s="7">
        <f>+'ABRIL ORDINARIO'!F194+'1er AJUSTE TRIMESTRAL'!C194</f>
        <v>4267.46</v>
      </c>
      <c r="G194" s="7">
        <f>+'ABRIL ORDINARIO'!G194</f>
        <v>557.41</v>
      </c>
      <c r="H194" s="7">
        <f>+'ABRIL ORDINARIO'!H194</f>
        <v>312.67</v>
      </c>
      <c r="I194" s="7">
        <f>+'ABRIL ORDINARIO'!I194</f>
        <v>554.61</v>
      </c>
      <c r="J194" s="7">
        <f>+'ABRIL ORDINARIO'!J194</f>
        <v>174.1</v>
      </c>
      <c r="K194" s="7">
        <f>+'ABRIL ORDINARIO'!K194</f>
        <v>32.81</v>
      </c>
      <c r="L194" s="7">
        <f>+'ABRIL ORDINARIO'!L194</f>
        <v>0</v>
      </c>
      <c r="M194" s="7">
        <f>+'ABRIL ORDINARIO'!M194</f>
        <v>0</v>
      </c>
      <c r="N194" s="2">
        <f t="shared" si="2"/>
        <v>88161.960000000021</v>
      </c>
    </row>
    <row r="195" spans="1:14" ht="15" customHeight="1" x14ac:dyDescent="0.25">
      <c r="A195" s="4">
        <v>192</v>
      </c>
      <c r="B195" s="14" t="s">
        <v>206</v>
      </c>
      <c r="C195" s="7">
        <f>+'ABRIL ORDINARIO'!C195</f>
        <v>165339.97</v>
      </c>
      <c r="D195" s="7">
        <f>+'ABRIL ORDINARIO'!D195</f>
        <v>75600.149999999994</v>
      </c>
      <c r="E195" s="7">
        <f>+'ABRIL ORDINARIO'!E195</f>
        <v>2351.1</v>
      </c>
      <c r="F195" s="7">
        <f>+'ABRIL ORDINARIO'!F195+'1er AJUSTE TRIMESTRAL'!C195</f>
        <v>18617.129999999997</v>
      </c>
      <c r="G195" s="7">
        <f>+'ABRIL ORDINARIO'!G195</f>
        <v>2829.83</v>
      </c>
      <c r="H195" s="7">
        <f>+'ABRIL ORDINARIO'!H195</f>
        <v>1301.73</v>
      </c>
      <c r="I195" s="7">
        <f>+'ABRIL ORDINARIO'!I195</f>
        <v>3428.36</v>
      </c>
      <c r="J195" s="7">
        <f>+'ABRIL ORDINARIO'!J195</f>
        <v>378.29</v>
      </c>
      <c r="K195" s="7">
        <f>+'ABRIL ORDINARIO'!K195</f>
        <v>233.47</v>
      </c>
      <c r="L195" s="7">
        <f>+'ABRIL ORDINARIO'!L195</f>
        <v>0</v>
      </c>
      <c r="M195" s="7">
        <f>+'ABRIL ORDINARIO'!M195</f>
        <v>0</v>
      </c>
      <c r="N195" s="2">
        <f t="shared" si="2"/>
        <v>270080.02999999991</v>
      </c>
    </row>
    <row r="196" spans="1:14" ht="15" customHeight="1" x14ac:dyDescent="0.25">
      <c r="A196" s="4">
        <v>193</v>
      </c>
      <c r="B196" s="14" t="s">
        <v>207</v>
      </c>
      <c r="C196" s="7">
        <f>+'ABRIL ORDINARIO'!C196</f>
        <v>233511.14</v>
      </c>
      <c r="D196" s="7">
        <f>+'ABRIL ORDINARIO'!D196</f>
        <v>49834.1</v>
      </c>
      <c r="E196" s="7">
        <f>+'ABRIL ORDINARIO'!E196</f>
        <v>3237.32</v>
      </c>
      <c r="F196" s="7">
        <f>+'ABRIL ORDINARIO'!F196+'1er AJUSTE TRIMESTRAL'!C196</f>
        <v>30446.54</v>
      </c>
      <c r="G196" s="7">
        <f>+'ABRIL ORDINARIO'!G196</f>
        <v>5264.21</v>
      </c>
      <c r="H196" s="7">
        <f>+'ABRIL ORDINARIO'!H196</f>
        <v>2076.37</v>
      </c>
      <c r="I196" s="7">
        <f>+'ABRIL ORDINARIO'!I196</f>
        <v>6275.51</v>
      </c>
      <c r="J196" s="7">
        <f>+'ABRIL ORDINARIO'!J196</f>
        <v>421.56</v>
      </c>
      <c r="K196" s="7">
        <f>+'ABRIL ORDINARIO'!K196</f>
        <v>425.26</v>
      </c>
      <c r="L196" s="7">
        <f>+'ABRIL ORDINARIO'!L196</f>
        <v>0</v>
      </c>
      <c r="M196" s="7">
        <f>+'ABRIL ORDINARIO'!M196</f>
        <v>0</v>
      </c>
      <c r="N196" s="2">
        <f t="shared" ref="N196:N259" si="3">SUM(C196:M196)</f>
        <v>331492.01</v>
      </c>
    </row>
    <row r="197" spans="1:14" ht="15" customHeight="1" x14ac:dyDescent="0.25">
      <c r="A197" s="4">
        <v>194</v>
      </c>
      <c r="B197" s="14" t="s">
        <v>208</v>
      </c>
      <c r="C197" s="7">
        <f>+'ABRIL ORDINARIO'!C197</f>
        <v>194457.43</v>
      </c>
      <c r="D197" s="7">
        <f>+'ABRIL ORDINARIO'!D197</f>
        <v>76214.259999999995</v>
      </c>
      <c r="E197" s="7">
        <f>+'ABRIL ORDINARIO'!E197</f>
        <v>2624.52</v>
      </c>
      <c r="F197" s="7">
        <f>+'ABRIL ORDINARIO'!F197+'1er AJUSTE TRIMESTRAL'!C197</f>
        <v>19149.22</v>
      </c>
      <c r="G197" s="7">
        <f>+'ABRIL ORDINARIO'!G197</f>
        <v>2581.39</v>
      </c>
      <c r="H197" s="7">
        <f>+'ABRIL ORDINARIO'!H197</f>
        <v>1387.03</v>
      </c>
      <c r="I197" s="7">
        <f>+'ABRIL ORDINARIO'!I197</f>
        <v>3180.79</v>
      </c>
      <c r="J197" s="7">
        <f>+'ABRIL ORDINARIO'!J197</f>
        <v>504.69</v>
      </c>
      <c r="K197" s="7">
        <f>+'ABRIL ORDINARIO'!K197</f>
        <v>220.6</v>
      </c>
      <c r="L197" s="7">
        <f>+'ABRIL ORDINARIO'!L197</f>
        <v>0</v>
      </c>
      <c r="M197" s="7">
        <f>+'ABRIL ORDINARIO'!M197</f>
        <v>0</v>
      </c>
      <c r="N197" s="2">
        <f t="shared" si="3"/>
        <v>300319.93000000005</v>
      </c>
    </row>
    <row r="198" spans="1:14" x14ac:dyDescent="0.25">
      <c r="A198" s="4">
        <v>195</v>
      </c>
      <c r="B198" s="14" t="s">
        <v>209</v>
      </c>
      <c r="C198" s="7">
        <f>+'ABRIL ORDINARIO'!C198</f>
        <v>174793.73</v>
      </c>
      <c r="D198" s="7">
        <f>+'ABRIL ORDINARIO'!D198</f>
        <v>81481.350000000006</v>
      </c>
      <c r="E198" s="7">
        <f>+'ABRIL ORDINARIO'!E198</f>
        <v>2629.22</v>
      </c>
      <c r="F198" s="7">
        <f>+'ABRIL ORDINARIO'!F198+'1er AJUSTE TRIMESTRAL'!C198</f>
        <v>14342.45</v>
      </c>
      <c r="G198" s="7">
        <f>+'ABRIL ORDINARIO'!G198</f>
        <v>2072.17</v>
      </c>
      <c r="H198" s="7">
        <f>+'ABRIL ORDINARIO'!H198</f>
        <v>1069.6199999999999</v>
      </c>
      <c r="I198" s="7">
        <f>+'ABRIL ORDINARIO'!I198</f>
        <v>2027.59</v>
      </c>
      <c r="J198" s="7">
        <f>+'ABRIL ORDINARIO'!J198</f>
        <v>564.1</v>
      </c>
      <c r="K198" s="7">
        <f>+'ABRIL ORDINARIO'!K198</f>
        <v>122.56</v>
      </c>
      <c r="L198" s="7">
        <f>+'ABRIL ORDINARIO'!L198</f>
        <v>6085</v>
      </c>
      <c r="M198" s="7">
        <f>+'ABRIL ORDINARIO'!M198</f>
        <v>0</v>
      </c>
      <c r="N198" s="2">
        <f t="shared" si="3"/>
        <v>285187.78999999998</v>
      </c>
    </row>
    <row r="199" spans="1:14" x14ac:dyDescent="0.25">
      <c r="A199" s="4">
        <v>196</v>
      </c>
      <c r="B199" s="14" t="s">
        <v>210</v>
      </c>
      <c r="C199" s="7">
        <f>+'ABRIL ORDINARIO'!C199</f>
        <v>85056.59</v>
      </c>
      <c r="D199" s="7">
        <f>+'ABRIL ORDINARIO'!D199</f>
        <v>46755.519999999997</v>
      </c>
      <c r="E199" s="7">
        <f>+'ABRIL ORDINARIO'!E199</f>
        <v>1385.68</v>
      </c>
      <c r="F199" s="7">
        <f>+'ABRIL ORDINARIO'!F199+'1er AJUSTE TRIMESTRAL'!C199</f>
        <v>7579.7</v>
      </c>
      <c r="G199" s="7">
        <f>+'ABRIL ORDINARIO'!G199</f>
        <v>761.62</v>
      </c>
      <c r="H199" s="7">
        <f>+'ABRIL ORDINARIO'!H199</f>
        <v>545.99</v>
      </c>
      <c r="I199" s="7">
        <f>+'ABRIL ORDINARIO'!I199</f>
        <v>962.97</v>
      </c>
      <c r="J199" s="7">
        <f>+'ABRIL ORDINARIO'!J199</f>
        <v>255.22</v>
      </c>
      <c r="K199" s="7">
        <f>+'ABRIL ORDINARIO'!K199</f>
        <v>67.62</v>
      </c>
      <c r="L199" s="7">
        <f>+'ABRIL ORDINARIO'!L199</f>
        <v>0</v>
      </c>
      <c r="M199" s="7">
        <f>+'ABRIL ORDINARIO'!M199</f>
        <v>0</v>
      </c>
      <c r="N199" s="2">
        <f t="shared" si="3"/>
        <v>143370.90999999997</v>
      </c>
    </row>
    <row r="200" spans="1:14" x14ac:dyDescent="0.25">
      <c r="A200" s="4">
        <v>197</v>
      </c>
      <c r="B200" s="14" t="s">
        <v>211</v>
      </c>
      <c r="C200" s="7">
        <f>+'ABRIL ORDINARIO'!C200</f>
        <v>347547.5</v>
      </c>
      <c r="D200" s="7">
        <f>+'ABRIL ORDINARIO'!D200</f>
        <v>142590.57999999999</v>
      </c>
      <c r="E200" s="7">
        <f>+'ABRIL ORDINARIO'!E200</f>
        <v>4739.2</v>
      </c>
      <c r="F200" s="7">
        <f>+'ABRIL ORDINARIO'!F200+'1er AJUSTE TRIMESTRAL'!C200</f>
        <v>37098.050000000003</v>
      </c>
      <c r="G200" s="7">
        <f>+'ABRIL ORDINARIO'!G200</f>
        <v>6235.67</v>
      </c>
      <c r="H200" s="7">
        <f>+'ABRIL ORDINARIO'!H200</f>
        <v>2630.86</v>
      </c>
      <c r="I200" s="7">
        <f>+'ABRIL ORDINARIO'!I200</f>
        <v>6959.17</v>
      </c>
      <c r="J200" s="7">
        <f>+'ABRIL ORDINARIO'!J200</f>
        <v>775.76</v>
      </c>
      <c r="K200" s="7">
        <f>+'ABRIL ORDINARIO'!K200</f>
        <v>454.15</v>
      </c>
      <c r="L200" s="7">
        <f>+'ABRIL ORDINARIO'!L200</f>
        <v>0</v>
      </c>
      <c r="M200" s="7">
        <f>+'ABRIL ORDINARIO'!M200</f>
        <v>0</v>
      </c>
      <c r="N200" s="2">
        <f t="shared" si="3"/>
        <v>549030.94000000006</v>
      </c>
    </row>
    <row r="201" spans="1:14" x14ac:dyDescent="0.25">
      <c r="A201" s="4">
        <v>198</v>
      </c>
      <c r="B201" s="14" t="s">
        <v>212</v>
      </c>
      <c r="C201" s="7">
        <f>+'ABRIL ORDINARIO'!C201</f>
        <v>1728298.59</v>
      </c>
      <c r="D201" s="7">
        <f>+'ABRIL ORDINARIO'!D201</f>
        <v>1079441.74</v>
      </c>
      <c r="E201" s="7">
        <f>+'ABRIL ORDINARIO'!E201</f>
        <v>22689.21</v>
      </c>
      <c r="F201" s="7">
        <f>+'ABRIL ORDINARIO'!F201+'1er AJUSTE TRIMESTRAL'!C201</f>
        <v>202879.13</v>
      </c>
      <c r="G201" s="7">
        <f>+'ABRIL ORDINARIO'!G201</f>
        <v>57641.91</v>
      </c>
      <c r="H201" s="7">
        <f>+'ABRIL ORDINARIO'!H201</f>
        <v>14155.35</v>
      </c>
      <c r="I201" s="7">
        <f>+'ABRIL ORDINARIO'!I201</f>
        <v>50488.15</v>
      </c>
      <c r="J201" s="7">
        <f>+'ABRIL ORDINARIO'!J201</f>
        <v>3183.9</v>
      </c>
      <c r="K201" s="7">
        <f>+'ABRIL ORDINARIO'!K201</f>
        <v>2702.84</v>
      </c>
      <c r="L201" s="7">
        <f>+'ABRIL ORDINARIO'!L201</f>
        <v>285261</v>
      </c>
      <c r="M201" s="7">
        <f>+'ABRIL ORDINARIO'!M201</f>
        <v>0</v>
      </c>
      <c r="N201" s="2">
        <f t="shared" si="3"/>
        <v>3446741.82</v>
      </c>
    </row>
    <row r="202" spans="1:14" x14ac:dyDescent="0.25">
      <c r="A202" s="4">
        <v>199</v>
      </c>
      <c r="B202" s="14" t="s">
        <v>213</v>
      </c>
      <c r="C202" s="7">
        <f>+'ABRIL ORDINARIO'!C202</f>
        <v>95065.19</v>
      </c>
      <c r="D202" s="7">
        <f>+'ABRIL ORDINARIO'!D202</f>
        <v>42537.78</v>
      </c>
      <c r="E202" s="7">
        <f>+'ABRIL ORDINARIO'!E202</f>
        <v>1574.54</v>
      </c>
      <c r="F202" s="7">
        <f>+'ABRIL ORDINARIO'!F202+'1er AJUSTE TRIMESTRAL'!C202</f>
        <v>6940.68</v>
      </c>
      <c r="G202" s="7">
        <f>+'ABRIL ORDINARIO'!G202</f>
        <v>959.56</v>
      </c>
      <c r="H202" s="7">
        <f>+'ABRIL ORDINARIO'!H202</f>
        <v>521.79</v>
      </c>
      <c r="I202" s="7">
        <f>+'ABRIL ORDINARIO'!I202</f>
        <v>797.67</v>
      </c>
      <c r="J202" s="7">
        <f>+'ABRIL ORDINARIO'!J202</f>
        <v>317.68</v>
      </c>
      <c r="K202" s="7">
        <f>+'ABRIL ORDINARIO'!K202</f>
        <v>40.4</v>
      </c>
      <c r="L202" s="7">
        <f>+'ABRIL ORDINARIO'!L202</f>
        <v>0</v>
      </c>
      <c r="M202" s="7">
        <f>+'ABRIL ORDINARIO'!M202</f>
        <v>0</v>
      </c>
      <c r="N202" s="2">
        <f t="shared" si="3"/>
        <v>148755.29</v>
      </c>
    </row>
    <row r="203" spans="1:14" x14ac:dyDescent="0.25">
      <c r="A203" s="4">
        <v>200</v>
      </c>
      <c r="B203" s="14" t="s">
        <v>214</v>
      </c>
      <c r="C203" s="7">
        <f>+'ABRIL ORDINARIO'!C203</f>
        <v>259906.44</v>
      </c>
      <c r="D203" s="7">
        <f>+'ABRIL ORDINARIO'!D203</f>
        <v>57662.2</v>
      </c>
      <c r="E203" s="7">
        <f>+'ABRIL ORDINARIO'!E203</f>
        <v>3807.19</v>
      </c>
      <c r="F203" s="7">
        <f>+'ABRIL ORDINARIO'!F203+'1er AJUSTE TRIMESTRAL'!C203</f>
        <v>25478.27</v>
      </c>
      <c r="G203" s="7">
        <f>+'ABRIL ORDINARIO'!G203</f>
        <v>7182.05</v>
      </c>
      <c r="H203" s="7">
        <f>+'ABRIL ORDINARIO'!H203</f>
        <v>1823.16</v>
      </c>
      <c r="I203" s="7">
        <f>+'ABRIL ORDINARIO'!I203</f>
        <v>5752.3</v>
      </c>
      <c r="J203" s="7">
        <f>+'ABRIL ORDINARIO'!J203</f>
        <v>662.29</v>
      </c>
      <c r="K203" s="7">
        <f>+'ABRIL ORDINARIO'!K203</f>
        <v>277.33</v>
      </c>
      <c r="L203" s="7">
        <f>+'ABRIL ORDINARIO'!L203</f>
        <v>0</v>
      </c>
      <c r="M203" s="7">
        <f>+'ABRIL ORDINARIO'!M203</f>
        <v>0</v>
      </c>
      <c r="N203" s="2">
        <f t="shared" si="3"/>
        <v>362551.23</v>
      </c>
    </row>
    <row r="204" spans="1:14" x14ac:dyDescent="0.25">
      <c r="A204" s="4">
        <v>201</v>
      </c>
      <c r="B204" s="14" t="s">
        <v>215</v>
      </c>
      <c r="C204" s="7">
        <f>+'ABRIL ORDINARIO'!C204</f>
        <v>149756.57999999999</v>
      </c>
      <c r="D204" s="7">
        <f>+'ABRIL ORDINARIO'!D204</f>
        <v>37976.6</v>
      </c>
      <c r="E204" s="7">
        <f>+'ABRIL ORDINARIO'!E204</f>
        <v>2271.4</v>
      </c>
      <c r="F204" s="7">
        <f>+'ABRIL ORDINARIO'!F204+'1er AJUSTE TRIMESTRAL'!C204</f>
        <v>14245.79</v>
      </c>
      <c r="G204" s="7">
        <f>+'ABRIL ORDINARIO'!G204</f>
        <v>3593.51</v>
      </c>
      <c r="H204" s="7">
        <f>+'ABRIL ORDINARIO'!H204</f>
        <v>1021.52</v>
      </c>
      <c r="I204" s="7">
        <f>+'ABRIL ORDINARIO'!I204</f>
        <v>2972.47</v>
      </c>
      <c r="J204" s="7">
        <f>+'ABRIL ORDINARIO'!J204</f>
        <v>402.59</v>
      </c>
      <c r="K204" s="7">
        <f>+'ABRIL ORDINARIO'!K204</f>
        <v>146.65</v>
      </c>
      <c r="L204" s="7">
        <f>+'ABRIL ORDINARIO'!L204</f>
        <v>0</v>
      </c>
      <c r="M204" s="7">
        <f>+'ABRIL ORDINARIO'!M204</f>
        <v>0</v>
      </c>
      <c r="N204" s="2">
        <f t="shared" si="3"/>
        <v>212387.11</v>
      </c>
    </row>
    <row r="205" spans="1:14" x14ac:dyDescent="0.25">
      <c r="A205" s="4">
        <v>202</v>
      </c>
      <c r="B205" s="14" t="s">
        <v>216</v>
      </c>
      <c r="C205" s="7">
        <f>+'ABRIL ORDINARIO'!C205</f>
        <v>315032.98</v>
      </c>
      <c r="D205" s="7">
        <f>+'ABRIL ORDINARIO'!D205</f>
        <v>129897.75</v>
      </c>
      <c r="E205" s="7">
        <f>+'ABRIL ORDINARIO'!E205</f>
        <v>4395.3599999999997</v>
      </c>
      <c r="F205" s="7">
        <f>+'ABRIL ORDINARIO'!F205+'1er AJUSTE TRIMESTRAL'!C205</f>
        <v>33369.33</v>
      </c>
      <c r="G205" s="7">
        <f>+'ABRIL ORDINARIO'!G205</f>
        <v>8749.92</v>
      </c>
      <c r="H205" s="7">
        <f>+'ABRIL ORDINARIO'!H205</f>
        <v>2361.75</v>
      </c>
      <c r="I205" s="7">
        <f>+'ABRIL ORDINARIO'!I205</f>
        <v>7627.42</v>
      </c>
      <c r="J205" s="7">
        <f>+'ABRIL ORDINARIO'!J205</f>
        <v>698.78</v>
      </c>
      <c r="K205" s="7">
        <f>+'ABRIL ORDINARIO'!K205</f>
        <v>400.89</v>
      </c>
      <c r="L205" s="7">
        <f>+'ABRIL ORDINARIO'!L205</f>
        <v>0</v>
      </c>
      <c r="M205" s="7">
        <f>+'ABRIL ORDINARIO'!M205</f>
        <v>0</v>
      </c>
      <c r="N205" s="2">
        <f t="shared" si="3"/>
        <v>502534.18</v>
      </c>
    </row>
    <row r="206" spans="1:14" x14ac:dyDescent="0.25">
      <c r="A206" s="4">
        <v>203</v>
      </c>
      <c r="B206" s="14" t="s">
        <v>217</v>
      </c>
      <c r="C206" s="7">
        <f>+'ABRIL ORDINARIO'!C206</f>
        <v>249007.27</v>
      </c>
      <c r="D206" s="7">
        <f>+'ABRIL ORDINARIO'!D206</f>
        <v>63008.68</v>
      </c>
      <c r="E206" s="7">
        <f>+'ABRIL ORDINARIO'!E206</f>
        <v>3711.54</v>
      </c>
      <c r="F206" s="7">
        <f>+'ABRIL ORDINARIO'!F206+'1er AJUSTE TRIMESTRAL'!C206</f>
        <v>24464.629999999997</v>
      </c>
      <c r="G206" s="7">
        <f>+'ABRIL ORDINARIO'!G206</f>
        <v>6909.45</v>
      </c>
      <c r="H206" s="7">
        <f>+'ABRIL ORDINARIO'!H206</f>
        <v>1746.9</v>
      </c>
      <c r="I206" s="7">
        <f>+'ABRIL ORDINARIO'!I206</f>
        <v>5488.25</v>
      </c>
      <c r="J206" s="7">
        <f>+'ABRIL ORDINARIO'!J206</f>
        <v>647.38</v>
      </c>
      <c r="K206" s="7">
        <f>+'ABRIL ORDINARIO'!K206</f>
        <v>264.11</v>
      </c>
      <c r="L206" s="7">
        <f>+'ABRIL ORDINARIO'!L206</f>
        <v>0</v>
      </c>
      <c r="M206" s="7">
        <f>+'ABRIL ORDINARIO'!M206</f>
        <v>0</v>
      </c>
      <c r="N206" s="2">
        <f t="shared" si="3"/>
        <v>355248.21</v>
      </c>
    </row>
    <row r="207" spans="1:14" x14ac:dyDescent="0.25">
      <c r="A207" s="4">
        <v>204</v>
      </c>
      <c r="B207" s="14" t="s">
        <v>218</v>
      </c>
      <c r="C207" s="7">
        <f>+'ABRIL ORDINARIO'!C207</f>
        <v>78650.820000000007</v>
      </c>
      <c r="D207" s="7">
        <f>+'ABRIL ORDINARIO'!D207</f>
        <v>38132.92</v>
      </c>
      <c r="E207" s="7">
        <f>+'ABRIL ORDINARIO'!E207</f>
        <v>1218.0899999999999</v>
      </c>
      <c r="F207" s="7">
        <f>+'ABRIL ORDINARIO'!F207+'1er AJUSTE TRIMESTRAL'!C207</f>
        <v>6199.59</v>
      </c>
      <c r="G207" s="7">
        <f>+'ABRIL ORDINARIO'!G207</f>
        <v>1196.1500000000001</v>
      </c>
      <c r="H207" s="7">
        <f>+'ABRIL ORDINARIO'!H207</f>
        <v>462.47</v>
      </c>
      <c r="I207" s="7">
        <f>+'ABRIL ORDINARIO'!I207</f>
        <v>983.76</v>
      </c>
      <c r="J207" s="7">
        <f>+'ABRIL ORDINARIO'!J207</f>
        <v>237.66</v>
      </c>
      <c r="K207" s="7">
        <f>+'ABRIL ORDINARIO'!K207</f>
        <v>47.36</v>
      </c>
      <c r="L207" s="7">
        <f>+'ABRIL ORDINARIO'!L207</f>
        <v>0</v>
      </c>
      <c r="M207" s="7">
        <f>+'ABRIL ORDINARIO'!M207</f>
        <v>0</v>
      </c>
      <c r="N207" s="2">
        <f t="shared" si="3"/>
        <v>127128.81999999999</v>
      </c>
    </row>
    <row r="208" spans="1:14" x14ac:dyDescent="0.25">
      <c r="A208" s="4">
        <v>205</v>
      </c>
      <c r="B208" s="14" t="s">
        <v>219</v>
      </c>
      <c r="C208" s="7">
        <f>+'ABRIL ORDINARIO'!C208</f>
        <v>1016872.05</v>
      </c>
      <c r="D208" s="7">
        <f>+'ABRIL ORDINARIO'!D208</f>
        <v>273605.73</v>
      </c>
      <c r="E208" s="7">
        <f>+'ABRIL ORDINARIO'!E208</f>
        <v>13971.95</v>
      </c>
      <c r="F208" s="7">
        <f>+'ABRIL ORDINARIO'!F208+'1er AJUSTE TRIMESTRAL'!C208</f>
        <v>113085.22</v>
      </c>
      <c r="G208" s="7">
        <f>+'ABRIL ORDINARIO'!G208</f>
        <v>33044.629999999997</v>
      </c>
      <c r="H208" s="7">
        <f>+'ABRIL ORDINARIO'!H208</f>
        <v>7973.47</v>
      </c>
      <c r="I208" s="7">
        <f>+'ABRIL ORDINARIO'!I208</f>
        <v>27677.360000000001</v>
      </c>
      <c r="J208" s="7">
        <f>+'ABRIL ORDINARIO'!J208</f>
        <v>2155.42</v>
      </c>
      <c r="K208" s="7">
        <f>+'ABRIL ORDINARIO'!K208</f>
        <v>1416.82</v>
      </c>
      <c r="L208" s="7">
        <f>+'ABRIL ORDINARIO'!L208</f>
        <v>58662</v>
      </c>
      <c r="M208" s="7">
        <f>+'ABRIL ORDINARIO'!M208</f>
        <v>39353.58</v>
      </c>
      <c r="N208" s="2">
        <f t="shared" si="3"/>
        <v>1587818.23</v>
      </c>
    </row>
    <row r="209" spans="1:14" x14ac:dyDescent="0.25">
      <c r="A209" s="4">
        <v>206</v>
      </c>
      <c r="B209" s="14" t="s">
        <v>220</v>
      </c>
      <c r="C209" s="7">
        <f>+'ABRIL ORDINARIO'!C209</f>
        <v>168834.66</v>
      </c>
      <c r="D209" s="7">
        <f>+'ABRIL ORDINARIO'!D209</f>
        <v>70509.259999999995</v>
      </c>
      <c r="E209" s="7">
        <f>+'ABRIL ORDINARIO'!E209</f>
        <v>2471.91</v>
      </c>
      <c r="F209" s="7">
        <f>+'ABRIL ORDINARIO'!F209+'1er AJUSTE TRIMESTRAL'!C209</f>
        <v>17530.010000000002</v>
      </c>
      <c r="G209" s="7">
        <f>+'ABRIL ORDINARIO'!G209</f>
        <v>4601.16</v>
      </c>
      <c r="H209" s="7">
        <f>+'ABRIL ORDINARIO'!H209</f>
        <v>1242.0899999999999</v>
      </c>
      <c r="I209" s="7">
        <f>+'ABRIL ORDINARIO'!I209</f>
        <v>3948.69</v>
      </c>
      <c r="J209" s="7">
        <f>+'ABRIL ORDINARIO'!J209</f>
        <v>432</v>
      </c>
      <c r="K209" s="7">
        <f>+'ABRIL ORDINARIO'!K209</f>
        <v>202.41</v>
      </c>
      <c r="L209" s="7">
        <f>+'ABRIL ORDINARIO'!L209</f>
        <v>8543</v>
      </c>
      <c r="M209" s="7">
        <f>+'ABRIL ORDINARIO'!M209</f>
        <v>0</v>
      </c>
      <c r="N209" s="2">
        <f t="shared" si="3"/>
        <v>278315.19</v>
      </c>
    </row>
    <row r="210" spans="1:14" x14ac:dyDescent="0.25">
      <c r="A210" s="4">
        <v>207</v>
      </c>
      <c r="B210" s="14" t="s">
        <v>221</v>
      </c>
      <c r="C210" s="7">
        <f>+'ABRIL ORDINARIO'!C210</f>
        <v>1080594.58</v>
      </c>
      <c r="D210" s="7">
        <f>+'ABRIL ORDINARIO'!D210</f>
        <v>197875.06</v>
      </c>
      <c r="E210" s="7">
        <f>+'ABRIL ORDINARIO'!E210</f>
        <v>14517.36</v>
      </c>
      <c r="F210" s="7">
        <f>+'ABRIL ORDINARIO'!F210+'1er AJUSTE TRIMESTRAL'!C210</f>
        <v>122598.98</v>
      </c>
      <c r="G210" s="7">
        <f>+'ABRIL ORDINARIO'!G210</f>
        <v>36821.68</v>
      </c>
      <c r="H210" s="7">
        <f>+'ABRIL ORDINARIO'!H210</f>
        <v>8601.7900000000009</v>
      </c>
      <c r="I210" s="7">
        <f>+'ABRIL ORDINARIO'!I210</f>
        <v>30967.68</v>
      </c>
      <c r="J210" s="7">
        <f>+'ABRIL ORDINARIO'!J210</f>
        <v>2234.77</v>
      </c>
      <c r="K210" s="7">
        <f>+'ABRIL ORDINARIO'!K210</f>
        <v>1582.93</v>
      </c>
      <c r="L210" s="7">
        <f>+'ABRIL ORDINARIO'!L210</f>
        <v>0</v>
      </c>
      <c r="M210" s="7">
        <f>+'ABRIL ORDINARIO'!M210</f>
        <v>32624.080000000002</v>
      </c>
      <c r="N210" s="2">
        <f t="shared" si="3"/>
        <v>1528418.9100000001</v>
      </c>
    </row>
    <row r="211" spans="1:14" x14ac:dyDescent="0.25">
      <c r="A211" s="4">
        <v>208</v>
      </c>
      <c r="B211" s="14" t="s">
        <v>222</v>
      </c>
      <c r="C211" s="7">
        <f>+'ABRIL ORDINARIO'!C211</f>
        <v>469517.68</v>
      </c>
      <c r="D211" s="7">
        <f>+'ABRIL ORDINARIO'!D211</f>
        <v>210896.37</v>
      </c>
      <c r="E211" s="7">
        <f>+'ABRIL ORDINARIO'!E211</f>
        <v>6743.58</v>
      </c>
      <c r="F211" s="7">
        <f>+'ABRIL ORDINARIO'!F211+'1er AJUSTE TRIMESTRAL'!C211</f>
        <v>47476.08</v>
      </c>
      <c r="G211" s="7">
        <f>+'ABRIL ORDINARIO'!G211</f>
        <v>13444.86</v>
      </c>
      <c r="H211" s="7">
        <f>+'ABRIL ORDINARIO'!H211</f>
        <v>3383.68</v>
      </c>
      <c r="I211" s="7">
        <f>+'ABRIL ORDINARIO'!I211</f>
        <v>10954.93</v>
      </c>
      <c r="J211" s="7">
        <f>+'ABRIL ORDINARIO'!J211</f>
        <v>1145.1199999999999</v>
      </c>
      <c r="K211" s="7">
        <f>+'ABRIL ORDINARIO'!K211</f>
        <v>539.23</v>
      </c>
      <c r="L211" s="7">
        <f>+'ABRIL ORDINARIO'!L211</f>
        <v>0</v>
      </c>
      <c r="M211" s="7">
        <f>+'ABRIL ORDINARIO'!M211</f>
        <v>0</v>
      </c>
      <c r="N211" s="2">
        <f t="shared" si="3"/>
        <v>764101.53</v>
      </c>
    </row>
    <row r="212" spans="1:14" x14ac:dyDescent="0.25">
      <c r="A212" s="4">
        <v>209</v>
      </c>
      <c r="B212" s="14" t="s">
        <v>223</v>
      </c>
      <c r="C212" s="7">
        <f>+'ABRIL ORDINARIO'!C212</f>
        <v>126392.66</v>
      </c>
      <c r="D212" s="7">
        <f>+'ABRIL ORDINARIO'!D212</f>
        <v>69597.759999999995</v>
      </c>
      <c r="E212" s="7">
        <f>+'ABRIL ORDINARIO'!E212</f>
        <v>2060.4699999999998</v>
      </c>
      <c r="F212" s="7">
        <f>+'ABRIL ORDINARIO'!F212+'1er AJUSTE TRIMESTRAL'!C212</f>
        <v>9929.58</v>
      </c>
      <c r="G212" s="7">
        <f>+'ABRIL ORDINARIO'!G212</f>
        <v>1176.33</v>
      </c>
      <c r="H212" s="7">
        <f>+'ABRIL ORDINARIO'!H212</f>
        <v>735.78</v>
      </c>
      <c r="I212" s="7">
        <f>+'ABRIL ORDINARIO'!I212</f>
        <v>1169.3499999999999</v>
      </c>
      <c r="J212" s="7">
        <f>+'ABRIL ORDINARIO'!J212</f>
        <v>408.2</v>
      </c>
      <c r="K212" s="7">
        <f>+'ABRIL ORDINARIO'!K212</f>
        <v>70.89</v>
      </c>
      <c r="L212" s="7">
        <f>+'ABRIL ORDINARIO'!L212</f>
        <v>0</v>
      </c>
      <c r="M212" s="7">
        <f>+'ABRIL ORDINARIO'!M212</f>
        <v>0</v>
      </c>
      <c r="N212" s="2">
        <f t="shared" si="3"/>
        <v>211541.02</v>
      </c>
    </row>
    <row r="213" spans="1:14" x14ac:dyDescent="0.25">
      <c r="A213" s="4">
        <v>210</v>
      </c>
      <c r="B213" s="14" t="s">
        <v>224</v>
      </c>
      <c r="C213" s="7">
        <f>+'ABRIL ORDINARIO'!C213</f>
        <v>388629.98</v>
      </c>
      <c r="D213" s="7">
        <f>+'ABRIL ORDINARIO'!D213</f>
        <v>61880.800000000003</v>
      </c>
      <c r="E213" s="7">
        <f>+'ABRIL ORDINARIO'!E213</f>
        <v>5547.46</v>
      </c>
      <c r="F213" s="7">
        <f>+'ABRIL ORDINARIO'!F213+'1er AJUSTE TRIMESTRAL'!C213</f>
        <v>38538.86</v>
      </c>
      <c r="G213" s="7">
        <f>+'ABRIL ORDINARIO'!G213</f>
        <v>11026.12</v>
      </c>
      <c r="H213" s="7">
        <f>+'ABRIL ORDINARIO'!H213</f>
        <v>2760.11</v>
      </c>
      <c r="I213" s="7">
        <f>+'ABRIL ORDINARIO'!I213</f>
        <v>8956.4</v>
      </c>
      <c r="J213" s="7">
        <f>+'ABRIL ORDINARIO'!J213</f>
        <v>956.4</v>
      </c>
      <c r="K213" s="7">
        <f>+'ABRIL ORDINARIO'!K213</f>
        <v>431.08</v>
      </c>
      <c r="L213" s="7">
        <f>+'ABRIL ORDINARIO'!L213</f>
        <v>7291</v>
      </c>
      <c r="M213" s="7">
        <f>+'ABRIL ORDINARIO'!M213</f>
        <v>0</v>
      </c>
      <c r="N213" s="2">
        <f t="shared" si="3"/>
        <v>526018.21</v>
      </c>
    </row>
    <row r="214" spans="1:14" x14ac:dyDescent="0.25">
      <c r="A214" s="4">
        <v>211</v>
      </c>
      <c r="B214" s="14" t="s">
        <v>225</v>
      </c>
      <c r="C214" s="7">
        <f>+'ABRIL ORDINARIO'!C214</f>
        <v>230462.71</v>
      </c>
      <c r="D214" s="7">
        <f>+'ABRIL ORDINARIO'!D214</f>
        <v>67081.64</v>
      </c>
      <c r="E214" s="7">
        <f>+'ABRIL ORDINARIO'!E214</f>
        <v>3308.91</v>
      </c>
      <c r="F214" s="7">
        <f>+'ABRIL ORDINARIO'!F214+'1er AJUSTE TRIMESTRAL'!C214</f>
        <v>23336.54</v>
      </c>
      <c r="G214" s="7">
        <f>+'ABRIL ORDINARIO'!G214</f>
        <v>6621.42</v>
      </c>
      <c r="H214" s="7">
        <f>+'ABRIL ORDINARIO'!H214</f>
        <v>1661.83</v>
      </c>
      <c r="I214" s="7">
        <f>+'ABRIL ORDINARIO'!I214</f>
        <v>5386.33</v>
      </c>
      <c r="J214" s="7">
        <f>+'ABRIL ORDINARIO'!J214</f>
        <v>553.17999999999995</v>
      </c>
      <c r="K214" s="7">
        <f>+'ABRIL ORDINARIO'!K214</f>
        <v>265.3</v>
      </c>
      <c r="L214" s="7">
        <f>+'ABRIL ORDINARIO'!L214</f>
        <v>0</v>
      </c>
      <c r="M214" s="7">
        <f>+'ABRIL ORDINARIO'!M214</f>
        <v>0</v>
      </c>
      <c r="N214" s="2">
        <f t="shared" si="3"/>
        <v>338677.85999999993</v>
      </c>
    </row>
    <row r="215" spans="1:14" x14ac:dyDescent="0.25">
      <c r="A215" s="4">
        <v>212</v>
      </c>
      <c r="B215" s="14" t="s">
        <v>226</v>
      </c>
      <c r="C215" s="7">
        <f>+'ABRIL ORDINARIO'!C215</f>
        <v>232529.05</v>
      </c>
      <c r="D215" s="7">
        <f>+'ABRIL ORDINARIO'!D215</f>
        <v>54352.6</v>
      </c>
      <c r="E215" s="7">
        <f>+'ABRIL ORDINARIO'!E215</f>
        <v>3499</v>
      </c>
      <c r="F215" s="7">
        <f>+'ABRIL ORDINARIO'!F215+'1er AJUSTE TRIMESTRAL'!C215</f>
        <v>22914.13</v>
      </c>
      <c r="G215" s="7">
        <f>+'ABRIL ORDINARIO'!G215</f>
        <v>6100.18</v>
      </c>
      <c r="H215" s="7">
        <f>+'ABRIL ORDINARIO'!H215</f>
        <v>1632.63</v>
      </c>
      <c r="I215" s="7">
        <f>+'ABRIL ORDINARIO'!I215</f>
        <v>4959.29</v>
      </c>
      <c r="J215" s="7">
        <f>+'ABRIL ORDINARIO'!J215</f>
        <v>606.78</v>
      </c>
      <c r="K215" s="7">
        <f>+'ABRIL ORDINARIO'!K215</f>
        <v>246.62</v>
      </c>
      <c r="L215" s="7">
        <f>+'ABRIL ORDINARIO'!L215</f>
        <v>9247</v>
      </c>
      <c r="M215" s="7">
        <f>+'ABRIL ORDINARIO'!M215</f>
        <v>0</v>
      </c>
      <c r="N215" s="2">
        <f t="shared" si="3"/>
        <v>336087.27999999997</v>
      </c>
    </row>
    <row r="216" spans="1:14" x14ac:dyDescent="0.25">
      <c r="A216" s="4">
        <v>213</v>
      </c>
      <c r="B216" s="14" t="s">
        <v>227</v>
      </c>
      <c r="C216" s="7">
        <f>+'ABRIL ORDINARIO'!C216</f>
        <v>307549.21000000002</v>
      </c>
      <c r="D216" s="7">
        <f>+'ABRIL ORDINARIO'!D216</f>
        <v>116822.77</v>
      </c>
      <c r="E216" s="7">
        <f>+'ABRIL ORDINARIO'!E216</f>
        <v>4109.3500000000004</v>
      </c>
      <c r="F216" s="7">
        <f>+'ABRIL ORDINARIO'!F216+'1er AJUSTE TRIMESTRAL'!C216</f>
        <v>30654.489999999998</v>
      </c>
      <c r="G216" s="7">
        <f>+'ABRIL ORDINARIO'!G216</f>
        <v>8077.06</v>
      </c>
      <c r="H216" s="7">
        <f>+'ABRIL ORDINARIO'!H216</f>
        <v>2205.4</v>
      </c>
      <c r="I216" s="7">
        <f>+'ABRIL ORDINARIO'!I216</f>
        <v>6900.03</v>
      </c>
      <c r="J216" s="7">
        <f>+'ABRIL ORDINARIO'!J216</f>
        <v>668.24</v>
      </c>
      <c r="K216" s="7">
        <f>+'ABRIL ORDINARIO'!K216</f>
        <v>356.44</v>
      </c>
      <c r="L216" s="7">
        <f>+'ABRIL ORDINARIO'!L216</f>
        <v>0</v>
      </c>
      <c r="M216" s="7">
        <f>+'ABRIL ORDINARIO'!M216</f>
        <v>0</v>
      </c>
      <c r="N216" s="2">
        <f t="shared" si="3"/>
        <v>477342.99000000005</v>
      </c>
    </row>
    <row r="217" spans="1:14" x14ac:dyDescent="0.25">
      <c r="A217" s="4">
        <v>214</v>
      </c>
      <c r="B217" s="14" t="s">
        <v>228</v>
      </c>
      <c r="C217" s="7">
        <f>+'ABRIL ORDINARIO'!C217</f>
        <v>177885.41</v>
      </c>
      <c r="D217" s="7">
        <f>+'ABRIL ORDINARIO'!D217</f>
        <v>43944.2</v>
      </c>
      <c r="E217" s="7">
        <f>+'ABRIL ORDINARIO'!E217</f>
        <v>2680.55</v>
      </c>
      <c r="F217" s="7">
        <f>+'ABRIL ORDINARIO'!F217+'1er AJUSTE TRIMESTRAL'!C217</f>
        <v>15870.630000000001</v>
      </c>
      <c r="G217" s="7">
        <f>+'ABRIL ORDINARIO'!G217</f>
        <v>3880.88</v>
      </c>
      <c r="H217" s="7">
        <f>+'ABRIL ORDINARIO'!H217</f>
        <v>1156.03</v>
      </c>
      <c r="I217" s="7">
        <f>+'ABRIL ORDINARIO'!I217</f>
        <v>3154.49</v>
      </c>
      <c r="J217" s="7">
        <f>+'ABRIL ORDINARIO'!J217</f>
        <v>505.23</v>
      </c>
      <c r="K217" s="7">
        <f>+'ABRIL ORDINARIO'!K217</f>
        <v>151.86000000000001</v>
      </c>
      <c r="L217" s="7">
        <f>+'ABRIL ORDINARIO'!L217</f>
        <v>0</v>
      </c>
      <c r="M217" s="7">
        <f>+'ABRIL ORDINARIO'!M217</f>
        <v>0</v>
      </c>
      <c r="N217" s="2">
        <f t="shared" si="3"/>
        <v>249229.27999999997</v>
      </c>
    </row>
    <row r="218" spans="1:14" x14ac:dyDescent="0.25">
      <c r="A218" s="4">
        <v>215</v>
      </c>
      <c r="B218" s="14" t="s">
        <v>229</v>
      </c>
      <c r="C218" s="7">
        <f>+'ABRIL ORDINARIO'!C218</f>
        <v>98158.3</v>
      </c>
      <c r="D218" s="7">
        <f>+'ABRIL ORDINARIO'!D218</f>
        <v>60921.279999999999</v>
      </c>
      <c r="E218" s="7">
        <f>+'ABRIL ORDINARIO'!E218</f>
        <v>1381.27</v>
      </c>
      <c r="F218" s="7">
        <f>+'ABRIL ORDINARIO'!F218+'1er AJUSTE TRIMESTRAL'!C218</f>
        <v>9230.07</v>
      </c>
      <c r="G218" s="7">
        <f>+'ABRIL ORDINARIO'!G218</f>
        <v>1643.68</v>
      </c>
      <c r="H218" s="7">
        <f>+'ABRIL ORDINARIO'!H218</f>
        <v>671</v>
      </c>
      <c r="I218" s="7">
        <f>+'ABRIL ORDINARIO'!I218</f>
        <v>1659.88</v>
      </c>
      <c r="J218" s="7">
        <f>+'ABRIL ORDINARIO'!J218</f>
        <v>262.23</v>
      </c>
      <c r="K218" s="7">
        <f>+'ABRIL ORDINARIO'!K218</f>
        <v>98.89</v>
      </c>
      <c r="L218" s="7">
        <f>+'ABRIL ORDINARIO'!L218</f>
        <v>1312</v>
      </c>
      <c r="M218" s="7">
        <f>+'ABRIL ORDINARIO'!M218</f>
        <v>0</v>
      </c>
      <c r="N218" s="2">
        <f t="shared" si="3"/>
        <v>175338.60000000003</v>
      </c>
    </row>
    <row r="219" spans="1:14" x14ac:dyDescent="0.25">
      <c r="A219" s="4">
        <v>216</v>
      </c>
      <c r="B219" s="14" t="s">
        <v>230</v>
      </c>
      <c r="C219" s="7">
        <f>+'ABRIL ORDINARIO'!C219</f>
        <v>142136.53</v>
      </c>
      <c r="D219" s="7">
        <f>+'ABRIL ORDINARIO'!D219</f>
        <v>78716.23</v>
      </c>
      <c r="E219" s="7">
        <f>+'ABRIL ORDINARIO'!E219</f>
        <v>2200.77</v>
      </c>
      <c r="F219" s="7">
        <f>+'ABRIL ORDINARIO'!F219+'1er AJUSTE TRIMESTRAL'!C219</f>
        <v>12113.91</v>
      </c>
      <c r="G219" s="7">
        <f>+'ABRIL ORDINARIO'!G219</f>
        <v>2349.4</v>
      </c>
      <c r="H219" s="7">
        <f>+'ABRIL ORDINARIO'!H219</f>
        <v>887.05</v>
      </c>
      <c r="I219" s="7">
        <f>+'ABRIL ORDINARIO'!I219</f>
        <v>2042.47</v>
      </c>
      <c r="J219" s="7">
        <f>+'ABRIL ORDINARIO'!J219</f>
        <v>411.95</v>
      </c>
      <c r="K219" s="7">
        <f>+'ABRIL ORDINARIO'!K219</f>
        <v>105.82</v>
      </c>
      <c r="L219" s="7">
        <f>+'ABRIL ORDINARIO'!L219</f>
        <v>5966</v>
      </c>
      <c r="M219" s="7">
        <f>+'ABRIL ORDINARIO'!M219</f>
        <v>0</v>
      </c>
      <c r="N219" s="2">
        <f t="shared" si="3"/>
        <v>246930.13</v>
      </c>
    </row>
    <row r="220" spans="1:14" x14ac:dyDescent="0.25">
      <c r="A220" s="5">
        <v>217</v>
      </c>
      <c r="B220" s="14" t="s">
        <v>231</v>
      </c>
      <c r="C220" s="7">
        <f>+'ABRIL ORDINARIO'!C220</f>
        <v>262885.03000000003</v>
      </c>
      <c r="D220" s="7">
        <f>+'ABRIL ORDINARIO'!D220</f>
        <v>59023.9</v>
      </c>
      <c r="E220" s="7">
        <f>+'ABRIL ORDINARIO'!E220</f>
        <v>3837.15</v>
      </c>
      <c r="F220" s="7">
        <f>+'ABRIL ORDINARIO'!F220+'1er AJUSTE TRIMESTRAL'!C220</f>
        <v>24268.09</v>
      </c>
      <c r="G220" s="7">
        <f>+'ABRIL ORDINARIO'!G220</f>
        <v>6692.34</v>
      </c>
      <c r="H220" s="7">
        <f>+'ABRIL ORDINARIO'!H220</f>
        <v>1762.98</v>
      </c>
      <c r="I220" s="7">
        <f>+'ABRIL ORDINARIO'!I220</f>
        <v>5159.12</v>
      </c>
      <c r="J220" s="7">
        <f>+'ABRIL ORDINARIO'!J220</f>
        <v>722.86</v>
      </c>
      <c r="K220" s="7">
        <f>+'ABRIL ORDINARIO'!K220</f>
        <v>248.35</v>
      </c>
      <c r="L220" s="7">
        <f>+'ABRIL ORDINARIO'!L220</f>
        <v>4433</v>
      </c>
      <c r="M220" s="7">
        <f>+'ABRIL ORDINARIO'!M220</f>
        <v>0</v>
      </c>
      <c r="N220" s="2">
        <f t="shared" si="3"/>
        <v>369032.82000000007</v>
      </c>
    </row>
    <row r="221" spans="1:14" x14ac:dyDescent="0.25">
      <c r="A221" s="4">
        <v>218</v>
      </c>
      <c r="B221" s="14" t="s">
        <v>232</v>
      </c>
      <c r="C221" s="7">
        <f>+'ABRIL ORDINARIO'!C221</f>
        <v>98450.76</v>
      </c>
      <c r="D221" s="7">
        <f>+'ABRIL ORDINARIO'!D221</f>
        <v>62226.37</v>
      </c>
      <c r="E221" s="7">
        <f>+'ABRIL ORDINARIO'!E221</f>
        <v>1633.37</v>
      </c>
      <c r="F221" s="7">
        <f>+'ABRIL ORDINARIO'!F221+'1er AJUSTE TRIMESTRAL'!C221</f>
        <v>7302.2800000000007</v>
      </c>
      <c r="G221" s="7">
        <f>+'ABRIL ORDINARIO'!G221</f>
        <v>1038.0899999999999</v>
      </c>
      <c r="H221" s="7">
        <f>+'ABRIL ORDINARIO'!H221</f>
        <v>546.66999999999996</v>
      </c>
      <c r="I221" s="7">
        <f>+'ABRIL ORDINARIO'!I221</f>
        <v>876.59</v>
      </c>
      <c r="J221" s="7">
        <f>+'ABRIL ORDINARIO'!J221</f>
        <v>329.2</v>
      </c>
      <c r="K221" s="7">
        <f>+'ABRIL ORDINARIO'!K221</f>
        <v>44.28</v>
      </c>
      <c r="L221" s="7">
        <f>+'ABRIL ORDINARIO'!L221</f>
        <v>0</v>
      </c>
      <c r="M221" s="7">
        <f>+'ABRIL ORDINARIO'!M221</f>
        <v>0</v>
      </c>
      <c r="N221" s="2">
        <f t="shared" si="3"/>
        <v>172447.61000000002</v>
      </c>
    </row>
    <row r="222" spans="1:14" x14ac:dyDescent="0.25">
      <c r="A222" s="4">
        <v>219</v>
      </c>
      <c r="B222" s="14" t="s">
        <v>233</v>
      </c>
      <c r="C222" s="7">
        <f>+'ABRIL ORDINARIO'!C222</f>
        <v>232189.57</v>
      </c>
      <c r="D222" s="7">
        <f>+'ABRIL ORDINARIO'!D222</f>
        <v>143117.24</v>
      </c>
      <c r="E222" s="7">
        <f>+'ABRIL ORDINARIO'!E222</f>
        <v>3507.33</v>
      </c>
      <c r="F222" s="7">
        <f>+'ABRIL ORDINARIO'!F222+'1er AJUSTE TRIMESTRAL'!C222</f>
        <v>23144.809999999998</v>
      </c>
      <c r="G222" s="7">
        <f>+'ABRIL ORDINARIO'!G222</f>
        <v>5106.62</v>
      </c>
      <c r="H222" s="7">
        <f>+'ABRIL ORDINARIO'!H222</f>
        <v>1645.64</v>
      </c>
      <c r="I222" s="7">
        <f>+'ABRIL ORDINARIO'!I222</f>
        <v>4606.62</v>
      </c>
      <c r="J222" s="7">
        <f>+'ABRIL ORDINARIO'!J222</f>
        <v>612.37</v>
      </c>
      <c r="K222" s="7">
        <f>+'ABRIL ORDINARIO'!K222</f>
        <v>251.71</v>
      </c>
      <c r="L222" s="7">
        <f>+'ABRIL ORDINARIO'!L222</f>
        <v>56278</v>
      </c>
      <c r="M222" s="7">
        <f>+'ABRIL ORDINARIO'!M222</f>
        <v>0</v>
      </c>
      <c r="N222" s="2">
        <f t="shared" si="3"/>
        <v>470459.91000000003</v>
      </c>
    </row>
    <row r="223" spans="1:14" x14ac:dyDescent="0.25">
      <c r="A223" s="4">
        <v>220</v>
      </c>
      <c r="B223" s="14" t="s">
        <v>234</v>
      </c>
      <c r="C223" s="7">
        <f>+'ABRIL ORDINARIO'!C223</f>
        <v>235749.97</v>
      </c>
      <c r="D223" s="7">
        <f>+'ABRIL ORDINARIO'!D223</f>
        <v>103428.48</v>
      </c>
      <c r="E223" s="7">
        <f>+'ABRIL ORDINARIO'!E223</f>
        <v>3449.56</v>
      </c>
      <c r="F223" s="7">
        <f>+'ABRIL ORDINARIO'!F223+'1er AJUSTE TRIMESTRAL'!C223</f>
        <v>23304.639999999999</v>
      </c>
      <c r="G223" s="7">
        <f>+'ABRIL ORDINARIO'!G223</f>
        <v>5104.1099999999997</v>
      </c>
      <c r="H223" s="7">
        <f>+'ABRIL ORDINARIO'!H223</f>
        <v>1666.25</v>
      </c>
      <c r="I223" s="7">
        <f>+'ABRIL ORDINARIO'!I223</f>
        <v>4668.74</v>
      </c>
      <c r="J223" s="7">
        <f>+'ABRIL ORDINARIO'!J223</f>
        <v>607.41</v>
      </c>
      <c r="K223" s="7">
        <f>+'ABRIL ORDINARIO'!K223</f>
        <v>256.29000000000002</v>
      </c>
      <c r="L223" s="7">
        <f>+'ABRIL ORDINARIO'!L223</f>
        <v>7503</v>
      </c>
      <c r="M223" s="7">
        <f>+'ABRIL ORDINARIO'!M223</f>
        <v>0</v>
      </c>
      <c r="N223" s="2">
        <f t="shared" si="3"/>
        <v>385738.44999999995</v>
      </c>
    </row>
    <row r="224" spans="1:14" x14ac:dyDescent="0.25">
      <c r="A224" s="4">
        <v>221</v>
      </c>
      <c r="B224" s="14" t="s">
        <v>235</v>
      </c>
      <c r="C224" s="7">
        <f>+'ABRIL ORDINARIO'!C224</f>
        <v>123879.48</v>
      </c>
      <c r="D224" s="7">
        <f>+'ABRIL ORDINARIO'!D224</f>
        <v>85808.1</v>
      </c>
      <c r="E224" s="7">
        <f>+'ABRIL ORDINARIO'!E224</f>
        <v>1846.42</v>
      </c>
      <c r="F224" s="7">
        <f>+'ABRIL ORDINARIO'!F224+'1er AJUSTE TRIMESTRAL'!C224</f>
        <v>12036.74</v>
      </c>
      <c r="G224" s="7">
        <f>+'ABRIL ORDINARIO'!G224</f>
        <v>2826.51</v>
      </c>
      <c r="H224" s="7">
        <f>+'ABRIL ORDINARIO'!H224</f>
        <v>860.76</v>
      </c>
      <c r="I224" s="7">
        <f>+'ABRIL ORDINARIO'!I224</f>
        <v>2467.14</v>
      </c>
      <c r="J224" s="7">
        <f>+'ABRIL ORDINARIO'!J224</f>
        <v>319.61</v>
      </c>
      <c r="K224" s="7">
        <f>+'ABRIL ORDINARIO'!K224</f>
        <v>128.32</v>
      </c>
      <c r="L224" s="7">
        <f>+'ABRIL ORDINARIO'!L224</f>
        <v>0</v>
      </c>
      <c r="M224" s="7">
        <f>+'ABRIL ORDINARIO'!M224</f>
        <v>0</v>
      </c>
      <c r="N224" s="2">
        <f t="shared" si="3"/>
        <v>230173.08000000005</v>
      </c>
    </row>
    <row r="225" spans="1:14" x14ac:dyDescent="0.25">
      <c r="A225" s="4">
        <v>222</v>
      </c>
      <c r="B225" s="14" t="s">
        <v>236</v>
      </c>
      <c r="C225" s="7">
        <f>+'ABRIL ORDINARIO'!C225</f>
        <v>135600.39000000001</v>
      </c>
      <c r="D225" s="7">
        <f>+'ABRIL ORDINARIO'!D225</f>
        <v>59190.39</v>
      </c>
      <c r="E225" s="7">
        <f>+'ABRIL ORDINARIO'!E225</f>
        <v>2048.7199999999998</v>
      </c>
      <c r="F225" s="7">
        <f>+'ABRIL ORDINARIO'!F225+'1er AJUSTE TRIMESTRAL'!C225</f>
        <v>12370.96</v>
      </c>
      <c r="G225" s="7">
        <f>+'ABRIL ORDINARIO'!G225</f>
        <v>2699.42</v>
      </c>
      <c r="H225" s="7">
        <f>+'ABRIL ORDINARIO'!H225</f>
        <v>895.55</v>
      </c>
      <c r="I225" s="7">
        <f>+'ABRIL ORDINARIO'!I225</f>
        <v>2344.98</v>
      </c>
      <c r="J225" s="7">
        <f>+'ABRIL ORDINARIO'!J225</f>
        <v>371.3</v>
      </c>
      <c r="K225" s="7">
        <f>+'ABRIL ORDINARIO'!K225</f>
        <v>121.38</v>
      </c>
      <c r="L225" s="7">
        <f>+'ABRIL ORDINARIO'!L225</f>
        <v>5508</v>
      </c>
      <c r="M225" s="7">
        <f>+'ABRIL ORDINARIO'!M225</f>
        <v>0</v>
      </c>
      <c r="N225" s="2">
        <f t="shared" si="3"/>
        <v>221151.09000000003</v>
      </c>
    </row>
    <row r="226" spans="1:14" x14ac:dyDescent="0.25">
      <c r="A226" s="4">
        <v>223</v>
      </c>
      <c r="B226" s="14" t="s">
        <v>237</v>
      </c>
      <c r="C226" s="7">
        <f>+'ABRIL ORDINARIO'!C226</f>
        <v>86858.22</v>
      </c>
      <c r="D226" s="7">
        <f>+'ABRIL ORDINARIO'!D226</f>
        <v>80587.38</v>
      </c>
      <c r="E226" s="7">
        <f>+'ABRIL ORDINARIO'!E226</f>
        <v>1432.91</v>
      </c>
      <c r="F226" s="7">
        <f>+'ABRIL ORDINARIO'!F226+'1er AJUSTE TRIMESTRAL'!C226</f>
        <v>6363.07</v>
      </c>
      <c r="G226" s="7">
        <f>+'ABRIL ORDINARIO'!G226</f>
        <v>825.41</v>
      </c>
      <c r="H226" s="7">
        <f>+'ABRIL ORDINARIO'!H226</f>
        <v>478.47</v>
      </c>
      <c r="I226" s="7">
        <f>+'ABRIL ORDINARIO'!I226</f>
        <v>725.33</v>
      </c>
      <c r="J226" s="7">
        <f>+'ABRIL ORDINARIO'!J226</f>
        <v>289.13</v>
      </c>
      <c r="K226" s="7">
        <f>+'ABRIL ORDINARIO'!K226</f>
        <v>37.65</v>
      </c>
      <c r="L226" s="7">
        <f>+'ABRIL ORDINARIO'!L226</f>
        <v>0</v>
      </c>
      <c r="M226" s="7">
        <f>+'ABRIL ORDINARIO'!M226</f>
        <v>0</v>
      </c>
      <c r="N226" s="2">
        <f t="shared" si="3"/>
        <v>177597.57</v>
      </c>
    </row>
    <row r="227" spans="1:14" x14ac:dyDescent="0.25">
      <c r="A227" s="4">
        <v>224</v>
      </c>
      <c r="B227" s="14" t="s">
        <v>238</v>
      </c>
      <c r="C227" s="7">
        <f>+'ABRIL ORDINARIO'!C227</f>
        <v>71850.59</v>
      </c>
      <c r="D227" s="7">
        <f>+'ABRIL ORDINARIO'!D227</f>
        <v>38052.800000000003</v>
      </c>
      <c r="E227" s="7">
        <f>+'ABRIL ORDINARIO'!E227</f>
        <v>1153.76</v>
      </c>
      <c r="F227" s="7">
        <f>+'ABRIL ORDINARIO'!F227+'1er AJUSTE TRIMESTRAL'!C227</f>
        <v>5958.18</v>
      </c>
      <c r="G227" s="7">
        <f>+'ABRIL ORDINARIO'!G227</f>
        <v>1209.5</v>
      </c>
      <c r="H227" s="7">
        <f>+'ABRIL ORDINARIO'!H227</f>
        <v>436.68</v>
      </c>
      <c r="I227" s="7">
        <f>+'ABRIL ORDINARIO'!I227</f>
        <v>997.46</v>
      </c>
      <c r="J227" s="7">
        <f>+'ABRIL ORDINARIO'!J227</f>
        <v>221.4</v>
      </c>
      <c r="K227" s="7">
        <f>+'ABRIL ORDINARIO'!K227</f>
        <v>48</v>
      </c>
      <c r="L227" s="7">
        <f>+'ABRIL ORDINARIO'!L227</f>
        <v>3569</v>
      </c>
      <c r="M227" s="7">
        <f>+'ABRIL ORDINARIO'!M227</f>
        <v>0</v>
      </c>
      <c r="N227" s="2">
        <f t="shared" si="3"/>
        <v>123497.36999999998</v>
      </c>
    </row>
    <row r="228" spans="1:14" x14ac:dyDescent="0.25">
      <c r="A228" s="4">
        <v>225</v>
      </c>
      <c r="B228" s="14" t="s">
        <v>239</v>
      </c>
      <c r="C228" s="7">
        <f>+'ABRIL ORDINARIO'!C228</f>
        <v>362347.84</v>
      </c>
      <c r="D228" s="7">
        <f>+'ABRIL ORDINARIO'!D228</f>
        <v>62250</v>
      </c>
      <c r="E228" s="7">
        <f>+'ABRIL ORDINARIO'!E228</f>
        <v>5151.05</v>
      </c>
      <c r="F228" s="7">
        <f>+'ABRIL ORDINARIO'!F228+'1er AJUSTE TRIMESTRAL'!C228</f>
        <v>37634.78</v>
      </c>
      <c r="G228" s="7">
        <f>+'ABRIL ORDINARIO'!G228</f>
        <v>11674.11</v>
      </c>
      <c r="H228" s="7">
        <f>+'ABRIL ORDINARIO'!H228</f>
        <v>2670.5</v>
      </c>
      <c r="I228" s="7">
        <f>+'ABRIL ORDINARIO'!I228</f>
        <v>9156.9</v>
      </c>
      <c r="J228" s="7">
        <f>+'ABRIL ORDINARIO'!J228</f>
        <v>854.66</v>
      </c>
      <c r="K228" s="7">
        <f>+'ABRIL ORDINARIO'!K228</f>
        <v>440.65</v>
      </c>
      <c r="L228" s="7">
        <f>+'ABRIL ORDINARIO'!L228</f>
        <v>0</v>
      </c>
      <c r="M228" s="7">
        <f>+'ABRIL ORDINARIO'!M228</f>
        <v>0</v>
      </c>
      <c r="N228" s="2">
        <f t="shared" si="3"/>
        <v>492180.49000000005</v>
      </c>
    </row>
    <row r="229" spans="1:14" x14ac:dyDescent="0.25">
      <c r="A229" s="4">
        <v>226</v>
      </c>
      <c r="B229" s="14" t="s">
        <v>240</v>
      </c>
      <c r="C229" s="7">
        <f>+'ABRIL ORDINARIO'!C229</f>
        <v>203203.4</v>
      </c>
      <c r="D229" s="7">
        <f>+'ABRIL ORDINARIO'!D229</f>
        <v>152114.34</v>
      </c>
      <c r="E229" s="7">
        <f>+'ABRIL ORDINARIO'!E229</f>
        <v>2823.82</v>
      </c>
      <c r="F229" s="7">
        <f>+'ABRIL ORDINARIO'!F229+'1er AJUSTE TRIMESTRAL'!C229</f>
        <v>21472.809999999998</v>
      </c>
      <c r="G229" s="7">
        <f>+'ABRIL ORDINARIO'!G229</f>
        <v>5609.45</v>
      </c>
      <c r="H229" s="7">
        <f>+'ABRIL ORDINARIO'!H229</f>
        <v>1520.56</v>
      </c>
      <c r="I229" s="7">
        <f>+'ABRIL ORDINARIO'!I229</f>
        <v>4929.8900000000003</v>
      </c>
      <c r="J229" s="7">
        <f>+'ABRIL ORDINARIO'!J229</f>
        <v>444.98</v>
      </c>
      <c r="K229" s="7">
        <f>+'ABRIL ORDINARIO'!K229</f>
        <v>257.85000000000002</v>
      </c>
      <c r="L229" s="7">
        <f>+'ABRIL ORDINARIO'!L229</f>
        <v>27840</v>
      </c>
      <c r="M229" s="7">
        <f>+'ABRIL ORDINARIO'!M229</f>
        <v>0</v>
      </c>
      <c r="N229" s="2">
        <f t="shared" si="3"/>
        <v>420217.1</v>
      </c>
    </row>
    <row r="230" spans="1:14" x14ac:dyDescent="0.25">
      <c r="A230" s="4">
        <v>227</v>
      </c>
      <c r="B230" s="14" t="s">
        <v>241</v>
      </c>
      <c r="C230" s="7">
        <f>+'ABRIL ORDINARIO'!C230</f>
        <v>1186125.3899999999</v>
      </c>
      <c r="D230" s="7">
        <f>+'ABRIL ORDINARIO'!D230</f>
        <v>490445.81</v>
      </c>
      <c r="E230" s="7">
        <f>+'ABRIL ORDINARIO'!E230</f>
        <v>14585.35</v>
      </c>
      <c r="F230" s="7">
        <f>+'ABRIL ORDINARIO'!F230+'1er AJUSTE TRIMESTRAL'!C230</f>
        <v>162912.12</v>
      </c>
      <c r="G230" s="7">
        <f>+'ABRIL ORDINARIO'!G230</f>
        <v>33894.769999999997</v>
      </c>
      <c r="H230" s="7">
        <f>+'ABRIL ORDINARIO'!H230</f>
        <v>11121.6</v>
      </c>
      <c r="I230" s="7">
        <f>+'ABRIL ORDINARIO'!I230</f>
        <v>37874.83</v>
      </c>
      <c r="J230" s="7">
        <f>+'ABRIL ORDINARIO'!J230</f>
        <v>1670.19</v>
      </c>
      <c r="K230" s="7">
        <f>+'ABRIL ORDINARIO'!K230</f>
        <v>2427.48</v>
      </c>
      <c r="L230" s="7">
        <f>+'ABRIL ORDINARIO'!L230</f>
        <v>0</v>
      </c>
      <c r="M230" s="7">
        <f>+'ABRIL ORDINARIO'!M230</f>
        <v>0</v>
      </c>
      <c r="N230" s="2">
        <f t="shared" si="3"/>
        <v>1941057.54</v>
      </c>
    </row>
    <row r="231" spans="1:14" x14ac:dyDescent="0.25">
      <c r="A231" s="4">
        <v>228</v>
      </c>
      <c r="B231" s="14" t="s">
        <v>242</v>
      </c>
      <c r="C231" s="7">
        <f>+'ABRIL ORDINARIO'!C231</f>
        <v>124847.35</v>
      </c>
      <c r="D231" s="7">
        <f>+'ABRIL ORDINARIO'!D231</f>
        <v>55950</v>
      </c>
      <c r="E231" s="7">
        <f>+'ABRIL ORDINARIO'!E231</f>
        <v>2095.23</v>
      </c>
      <c r="F231" s="7">
        <f>+'ABRIL ORDINARIO'!F231+'1er AJUSTE TRIMESTRAL'!C231</f>
        <v>9584.66</v>
      </c>
      <c r="G231" s="7">
        <f>+'ABRIL ORDINARIO'!G231</f>
        <v>1612.37</v>
      </c>
      <c r="H231" s="7">
        <f>+'ABRIL ORDINARIO'!H231</f>
        <v>710.63</v>
      </c>
      <c r="I231" s="7">
        <f>+'ABRIL ORDINARIO'!I231</f>
        <v>1292.95</v>
      </c>
      <c r="J231" s="7">
        <f>+'ABRIL ORDINARIO'!J231</f>
        <v>414.92</v>
      </c>
      <c r="K231" s="7">
        <f>+'ABRIL ORDINARIO'!K231</f>
        <v>62.27</v>
      </c>
      <c r="L231" s="7">
        <f>+'ABRIL ORDINARIO'!L231</f>
        <v>0</v>
      </c>
      <c r="M231" s="7">
        <f>+'ABRIL ORDINARIO'!M231</f>
        <v>0</v>
      </c>
      <c r="N231" s="2">
        <f t="shared" si="3"/>
        <v>196570.38000000003</v>
      </c>
    </row>
    <row r="232" spans="1:14" x14ac:dyDescent="0.25">
      <c r="A232" s="4">
        <v>229</v>
      </c>
      <c r="B232" s="14" t="s">
        <v>243</v>
      </c>
      <c r="C232" s="7">
        <f>+'ABRIL ORDINARIO'!C232</f>
        <v>529519.35</v>
      </c>
      <c r="D232" s="7">
        <f>+'ABRIL ORDINARIO'!D232</f>
        <v>307645.58</v>
      </c>
      <c r="E232" s="7">
        <f>+'ABRIL ORDINARIO'!E232</f>
        <v>7288.78</v>
      </c>
      <c r="F232" s="7">
        <f>+'ABRIL ORDINARIO'!F232+'1er AJUSTE TRIMESTRAL'!C232</f>
        <v>65850.66</v>
      </c>
      <c r="G232" s="7">
        <f>+'ABRIL ORDINARIO'!G232</f>
        <v>17984.87</v>
      </c>
      <c r="H232" s="7">
        <f>+'ABRIL ORDINARIO'!H232</f>
        <v>4529.3599999999997</v>
      </c>
      <c r="I232" s="7">
        <f>+'ABRIL ORDINARIO'!I232</f>
        <v>16083.8</v>
      </c>
      <c r="J232" s="7">
        <f>+'ABRIL ORDINARIO'!J232</f>
        <v>988.68</v>
      </c>
      <c r="K232" s="7">
        <f>+'ABRIL ORDINARIO'!K232</f>
        <v>895.46</v>
      </c>
      <c r="L232" s="7">
        <f>+'ABRIL ORDINARIO'!L232</f>
        <v>69458</v>
      </c>
      <c r="M232" s="7">
        <f>+'ABRIL ORDINARIO'!M232</f>
        <v>0</v>
      </c>
      <c r="N232" s="2">
        <f t="shared" si="3"/>
        <v>1020244.54</v>
      </c>
    </row>
    <row r="233" spans="1:14" x14ac:dyDescent="0.25">
      <c r="A233" s="4">
        <v>230</v>
      </c>
      <c r="B233" s="14" t="s">
        <v>244</v>
      </c>
      <c r="C233" s="7">
        <f>+'ABRIL ORDINARIO'!C233</f>
        <v>106063.8</v>
      </c>
      <c r="D233" s="7">
        <f>+'ABRIL ORDINARIO'!D233</f>
        <v>53959.23</v>
      </c>
      <c r="E233" s="7">
        <f>+'ABRIL ORDINARIO'!E233</f>
        <v>1601.02</v>
      </c>
      <c r="F233" s="7">
        <f>+'ABRIL ORDINARIO'!F233+'1er AJUSTE TRIMESTRAL'!C233</f>
        <v>9575.07</v>
      </c>
      <c r="G233" s="7">
        <f>+'ABRIL ORDINARIO'!G233</f>
        <v>1762.76</v>
      </c>
      <c r="H233" s="7">
        <f>+'ABRIL ORDINARIO'!H233</f>
        <v>694</v>
      </c>
      <c r="I233" s="7">
        <f>+'ABRIL ORDINARIO'!I233</f>
        <v>1651.01</v>
      </c>
      <c r="J233" s="7">
        <f>+'ABRIL ORDINARIO'!J233</f>
        <v>286.08999999999997</v>
      </c>
      <c r="K233" s="7">
        <f>+'ABRIL ORDINARIO'!K233</f>
        <v>92.62</v>
      </c>
      <c r="L233" s="7">
        <f>+'ABRIL ORDINARIO'!L233</f>
        <v>2291</v>
      </c>
      <c r="M233" s="7">
        <f>+'ABRIL ORDINARIO'!M233</f>
        <v>0</v>
      </c>
      <c r="N233" s="2">
        <f t="shared" si="3"/>
        <v>177976.6</v>
      </c>
    </row>
    <row r="234" spans="1:14" x14ac:dyDescent="0.25">
      <c r="A234" s="4">
        <v>231</v>
      </c>
      <c r="B234" s="14" t="s">
        <v>245</v>
      </c>
      <c r="C234" s="7">
        <f>+'ABRIL ORDINARIO'!C234</f>
        <v>229803.04</v>
      </c>
      <c r="D234" s="7">
        <f>+'ABRIL ORDINARIO'!D234</f>
        <v>55038.6</v>
      </c>
      <c r="E234" s="7">
        <f>+'ABRIL ORDINARIO'!E234</f>
        <v>3359.97</v>
      </c>
      <c r="F234" s="7">
        <f>+'ABRIL ORDINARIO'!F234+'1er AJUSTE TRIMESTRAL'!C234</f>
        <v>24301.68</v>
      </c>
      <c r="G234" s="7">
        <f>+'ABRIL ORDINARIO'!G234</f>
        <v>6262.73</v>
      </c>
      <c r="H234" s="7">
        <f>+'ABRIL ORDINARIO'!H234</f>
        <v>1714.14</v>
      </c>
      <c r="I234" s="7">
        <f>+'ABRIL ORDINARIO'!I234</f>
        <v>5364.57</v>
      </c>
      <c r="J234" s="7">
        <f>+'ABRIL ORDINARIO'!J234</f>
        <v>561.99</v>
      </c>
      <c r="K234" s="7">
        <f>+'ABRIL ORDINARIO'!K234</f>
        <v>285.16000000000003</v>
      </c>
      <c r="L234" s="7">
        <f>+'ABRIL ORDINARIO'!L234</f>
        <v>0</v>
      </c>
      <c r="M234" s="7">
        <f>+'ABRIL ORDINARIO'!M234</f>
        <v>0</v>
      </c>
      <c r="N234" s="2">
        <f t="shared" si="3"/>
        <v>326691.87999999995</v>
      </c>
    </row>
    <row r="235" spans="1:14" x14ac:dyDescent="0.25">
      <c r="A235" s="4">
        <v>232</v>
      </c>
      <c r="B235" s="14" t="s">
        <v>246</v>
      </c>
      <c r="C235" s="7">
        <f>+'ABRIL ORDINARIO'!C235</f>
        <v>1502387.4</v>
      </c>
      <c r="D235" s="7">
        <f>+'ABRIL ORDINARIO'!D235</f>
        <v>571482.55000000005</v>
      </c>
      <c r="E235" s="7">
        <f>+'ABRIL ORDINARIO'!E235</f>
        <v>20000.900000000001</v>
      </c>
      <c r="F235" s="7">
        <f>+'ABRIL ORDINARIO'!F235+'1er AJUSTE TRIMESTRAL'!C235</f>
        <v>167786.76</v>
      </c>
      <c r="G235" s="7">
        <f>+'ABRIL ORDINARIO'!G235</f>
        <v>43304.46</v>
      </c>
      <c r="H235" s="7">
        <f>+'ABRIL ORDINARIO'!H235</f>
        <v>11804.09</v>
      </c>
      <c r="I235" s="7">
        <f>+'ABRIL ORDINARIO'!I235</f>
        <v>38782.83</v>
      </c>
      <c r="J235" s="7">
        <f>+'ABRIL ORDINARIO'!J235</f>
        <v>2977.43</v>
      </c>
      <c r="K235" s="7">
        <f>+'ABRIL ORDINARIO'!K235</f>
        <v>2146.64</v>
      </c>
      <c r="L235" s="7">
        <f>+'ABRIL ORDINARIO'!L235</f>
        <v>102401</v>
      </c>
      <c r="M235" s="7">
        <f>+'ABRIL ORDINARIO'!M235</f>
        <v>0</v>
      </c>
      <c r="N235" s="2">
        <f t="shared" si="3"/>
        <v>2463074.06</v>
      </c>
    </row>
    <row r="236" spans="1:14" x14ac:dyDescent="0.25">
      <c r="A236" s="4">
        <v>233</v>
      </c>
      <c r="B236" s="14" t="s">
        <v>247</v>
      </c>
      <c r="C236" s="7">
        <f>+'ABRIL ORDINARIO'!C236</f>
        <v>229393.17</v>
      </c>
      <c r="D236" s="7">
        <f>+'ABRIL ORDINARIO'!D236</f>
        <v>171945.94</v>
      </c>
      <c r="E236" s="7">
        <f>+'ABRIL ORDINARIO'!E236</f>
        <v>3177.82</v>
      </c>
      <c r="F236" s="7">
        <f>+'ABRIL ORDINARIO'!F236+'1er AJUSTE TRIMESTRAL'!C236</f>
        <v>23539.02</v>
      </c>
      <c r="G236" s="7">
        <f>+'ABRIL ORDINARIO'!G236</f>
        <v>3305.21</v>
      </c>
      <c r="H236" s="7">
        <f>+'ABRIL ORDINARIO'!H236</f>
        <v>1674.92</v>
      </c>
      <c r="I236" s="7">
        <f>+'ABRIL ORDINARIO'!I236</f>
        <v>3977.26</v>
      </c>
      <c r="J236" s="7">
        <f>+'ABRIL ORDINARIO'!J236</f>
        <v>488.07</v>
      </c>
      <c r="K236" s="7">
        <f>+'ABRIL ORDINARIO'!K236</f>
        <v>275.39</v>
      </c>
      <c r="L236" s="7">
        <f>+'ABRIL ORDINARIO'!L236</f>
        <v>1252</v>
      </c>
      <c r="M236" s="7">
        <f>+'ABRIL ORDINARIO'!M236</f>
        <v>0</v>
      </c>
      <c r="N236" s="2">
        <f t="shared" si="3"/>
        <v>439028.80000000005</v>
      </c>
    </row>
    <row r="237" spans="1:14" x14ac:dyDescent="0.25">
      <c r="A237" s="4">
        <v>234</v>
      </c>
      <c r="B237" s="14" t="s">
        <v>248</v>
      </c>
      <c r="C237" s="7">
        <f>+'ABRIL ORDINARIO'!C237</f>
        <v>444962.72</v>
      </c>
      <c r="D237" s="7">
        <f>+'ABRIL ORDINARIO'!D237</f>
        <v>68426.2</v>
      </c>
      <c r="E237" s="7">
        <f>+'ABRIL ORDINARIO'!E237</f>
        <v>6273.8</v>
      </c>
      <c r="F237" s="7">
        <f>+'ABRIL ORDINARIO'!F237+'1er AJUSTE TRIMESTRAL'!C237</f>
        <v>46652.21</v>
      </c>
      <c r="G237" s="7">
        <f>+'ABRIL ORDINARIO'!G237</f>
        <v>14150.11</v>
      </c>
      <c r="H237" s="7">
        <f>+'ABRIL ORDINARIO'!H237</f>
        <v>3307.2</v>
      </c>
      <c r="I237" s="7">
        <f>+'ABRIL ORDINARIO'!I237</f>
        <v>11275.79</v>
      </c>
      <c r="J237" s="7">
        <f>+'ABRIL ORDINARIO'!J237</f>
        <v>1032.4000000000001</v>
      </c>
      <c r="K237" s="7">
        <f>+'ABRIL ORDINARIO'!K237</f>
        <v>553.16</v>
      </c>
      <c r="L237" s="7">
        <f>+'ABRIL ORDINARIO'!L237</f>
        <v>10000</v>
      </c>
      <c r="M237" s="7">
        <f>+'ABRIL ORDINARIO'!M237</f>
        <v>0</v>
      </c>
      <c r="N237" s="2">
        <f t="shared" si="3"/>
        <v>606633.59</v>
      </c>
    </row>
    <row r="238" spans="1:14" x14ac:dyDescent="0.25">
      <c r="A238" s="4">
        <v>235</v>
      </c>
      <c r="B238" s="14" t="s">
        <v>249</v>
      </c>
      <c r="C238" s="7">
        <f>+'ABRIL ORDINARIO'!C238</f>
        <v>288310.26</v>
      </c>
      <c r="D238" s="7">
        <f>+'ABRIL ORDINARIO'!D238</f>
        <v>107752.55</v>
      </c>
      <c r="E238" s="7">
        <f>+'ABRIL ORDINARIO'!E238</f>
        <v>4249.1899999999996</v>
      </c>
      <c r="F238" s="7">
        <f>+'ABRIL ORDINARIO'!F238+'1er AJUSTE TRIMESTRAL'!C238</f>
        <v>27590.33</v>
      </c>
      <c r="G238" s="7">
        <f>+'ABRIL ORDINARIO'!G238</f>
        <v>7360.68</v>
      </c>
      <c r="H238" s="7">
        <f>+'ABRIL ORDINARIO'!H238</f>
        <v>1981.69</v>
      </c>
      <c r="I238" s="7">
        <f>+'ABRIL ORDINARIO'!I238</f>
        <v>5988.53</v>
      </c>
      <c r="J238" s="7">
        <f>+'ABRIL ORDINARIO'!J238</f>
        <v>740.03</v>
      </c>
      <c r="K238" s="7">
        <f>+'ABRIL ORDINARIO'!K238</f>
        <v>291.32</v>
      </c>
      <c r="L238" s="7">
        <f>+'ABRIL ORDINARIO'!L238</f>
        <v>0</v>
      </c>
      <c r="M238" s="7">
        <f>+'ABRIL ORDINARIO'!M238</f>
        <v>0</v>
      </c>
      <c r="N238" s="2">
        <f t="shared" si="3"/>
        <v>444264.58000000007</v>
      </c>
    </row>
    <row r="239" spans="1:14" x14ac:dyDescent="0.25">
      <c r="A239" s="4">
        <v>236</v>
      </c>
      <c r="B239" s="14" t="s">
        <v>250</v>
      </c>
      <c r="C239" s="7">
        <f>+'ABRIL ORDINARIO'!C239</f>
        <v>163801.68</v>
      </c>
      <c r="D239" s="7">
        <f>+'ABRIL ORDINARIO'!D239</f>
        <v>96736.54</v>
      </c>
      <c r="E239" s="7">
        <f>+'ABRIL ORDINARIO'!E239</f>
        <v>2505.7399999999998</v>
      </c>
      <c r="F239" s="7">
        <f>+'ABRIL ORDINARIO'!F239+'1er AJUSTE TRIMESTRAL'!C239</f>
        <v>13245.43</v>
      </c>
      <c r="G239" s="7">
        <f>+'ABRIL ORDINARIO'!G239</f>
        <v>2711.87</v>
      </c>
      <c r="H239" s="7">
        <f>+'ABRIL ORDINARIO'!H239</f>
        <v>986.67</v>
      </c>
      <c r="I239" s="7">
        <f>+'ABRIL ORDINARIO'!I239</f>
        <v>2179.04</v>
      </c>
      <c r="J239" s="7">
        <f>+'ABRIL ORDINARIO'!J239</f>
        <v>515.29999999999995</v>
      </c>
      <c r="K239" s="7">
        <f>+'ABRIL ORDINARIO'!K239</f>
        <v>108.12</v>
      </c>
      <c r="L239" s="7">
        <f>+'ABRIL ORDINARIO'!L239</f>
        <v>4975</v>
      </c>
      <c r="M239" s="7">
        <f>+'ABRIL ORDINARIO'!M239</f>
        <v>0</v>
      </c>
      <c r="N239" s="2">
        <f t="shared" si="3"/>
        <v>287765.3899999999</v>
      </c>
    </row>
    <row r="240" spans="1:14" x14ac:dyDescent="0.25">
      <c r="A240" s="4">
        <v>237</v>
      </c>
      <c r="B240" s="14" t="s">
        <v>251</v>
      </c>
      <c r="C240" s="7">
        <f>+'ABRIL ORDINARIO'!C240</f>
        <v>157989.01999999999</v>
      </c>
      <c r="D240" s="7">
        <f>+'ABRIL ORDINARIO'!D240</f>
        <v>67282.25</v>
      </c>
      <c r="E240" s="7">
        <f>+'ABRIL ORDINARIO'!E240</f>
        <v>2447.1</v>
      </c>
      <c r="F240" s="7">
        <f>+'ABRIL ORDINARIO'!F240+'1er AJUSTE TRIMESTRAL'!C240</f>
        <v>15295.86</v>
      </c>
      <c r="G240" s="7">
        <f>+'ABRIL ORDINARIO'!G240</f>
        <v>2944.22</v>
      </c>
      <c r="H240" s="7">
        <f>+'ABRIL ORDINARIO'!H240</f>
        <v>1091.43</v>
      </c>
      <c r="I240" s="7">
        <f>+'ABRIL ORDINARIO'!I240</f>
        <v>2803.07</v>
      </c>
      <c r="J240" s="7">
        <f>+'ABRIL ORDINARIO'!J240</f>
        <v>444.59</v>
      </c>
      <c r="K240" s="7">
        <f>+'ABRIL ORDINARIO'!K240</f>
        <v>158.68</v>
      </c>
      <c r="L240" s="7">
        <f>+'ABRIL ORDINARIO'!L240</f>
        <v>0</v>
      </c>
      <c r="M240" s="7">
        <f>+'ABRIL ORDINARIO'!M240</f>
        <v>0</v>
      </c>
      <c r="N240" s="2">
        <f t="shared" si="3"/>
        <v>250456.21999999997</v>
      </c>
    </row>
    <row r="241" spans="1:14" x14ac:dyDescent="0.25">
      <c r="A241" s="4">
        <v>238</v>
      </c>
      <c r="B241" s="14" t="s">
        <v>252</v>
      </c>
      <c r="C241" s="7">
        <f>+'ABRIL ORDINARIO'!C241</f>
        <v>127138.52</v>
      </c>
      <c r="D241" s="7">
        <f>+'ABRIL ORDINARIO'!D241</f>
        <v>71959.03</v>
      </c>
      <c r="E241" s="7">
        <f>+'ABRIL ORDINARIO'!E241</f>
        <v>2054.92</v>
      </c>
      <c r="F241" s="7">
        <f>+'ABRIL ORDINARIO'!F241+'1er AJUSTE TRIMESTRAL'!C241</f>
        <v>10773.68</v>
      </c>
      <c r="G241" s="7">
        <f>+'ABRIL ORDINARIO'!G241</f>
        <v>1884.4</v>
      </c>
      <c r="H241" s="7">
        <f>+'ABRIL ORDINARIO'!H241</f>
        <v>785.55</v>
      </c>
      <c r="I241" s="7">
        <f>+'ABRIL ORDINARIO'!I241</f>
        <v>1678.04</v>
      </c>
      <c r="J241" s="7">
        <f>+'ABRIL ORDINARIO'!J241</f>
        <v>389.73</v>
      </c>
      <c r="K241" s="7">
        <f>+'ABRIL ORDINARIO'!K241</f>
        <v>89.48</v>
      </c>
      <c r="L241" s="7">
        <f>+'ABRIL ORDINARIO'!L241</f>
        <v>12461</v>
      </c>
      <c r="M241" s="7">
        <f>+'ABRIL ORDINARIO'!M241</f>
        <v>0</v>
      </c>
      <c r="N241" s="2">
        <f t="shared" si="3"/>
        <v>229214.35</v>
      </c>
    </row>
    <row r="242" spans="1:14" x14ac:dyDescent="0.25">
      <c r="A242" s="4">
        <v>239</v>
      </c>
      <c r="B242" s="14" t="s">
        <v>253</v>
      </c>
      <c r="C242" s="7">
        <f>+'ABRIL ORDINARIO'!C242</f>
        <v>111540.45</v>
      </c>
      <c r="D242" s="7">
        <f>+'ABRIL ORDINARIO'!D242</f>
        <v>43447.82</v>
      </c>
      <c r="E242" s="7">
        <f>+'ABRIL ORDINARIO'!E242</f>
        <v>1637.69</v>
      </c>
      <c r="F242" s="7">
        <f>+'ABRIL ORDINARIO'!F242+'1er AJUSTE TRIMESTRAL'!C242</f>
        <v>10981.49</v>
      </c>
      <c r="G242" s="7">
        <f>+'ABRIL ORDINARIO'!G242</f>
        <v>1897.34</v>
      </c>
      <c r="H242" s="7">
        <f>+'ABRIL ORDINARIO'!H242</f>
        <v>786.33</v>
      </c>
      <c r="I242" s="7">
        <f>+'ABRIL ORDINARIO'!I242</f>
        <v>1956.86</v>
      </c>
      <c r="J242" s="7">
        <f>+'ABRIL ORDINARIO'!J242</f>
        <v>297.8</v>
      </c>
      <c r="K242" s="7">
        <f>+'ABRIL ORDINARIO'!K242</f>
        <v>120.19</v>
      </c>
      <c r="L242" s="7">
        <f>+'ABRIL ORDINARIO'!L242</f>
        <v>4698</v>
      </c>
      <c r="M242" s="7">
        <f>+'ABRIL ORDINARIO'!M242</f>
        <v>0</v>
      </c>
      <c r="N242" s="2">
        <f t="shared" si="3"/>
        <v>177363.96999999994</v>
      </c>
    </row>
    <row r="243" spans="1:14" x14ac:dyDescent="0.25">
      <c r="A243" s="4">
        <v>240</v>
      </c>
      <c r="B243" s="14" t="s">
        <v>254</v>
      </c>
      <c r="C243" s="7">
        <f>+'ABRIL ORDINARIO'!C243</f>
        <v>208012.79</v>
      </c>
      <c r="D243" s="7">
        <f>+'ABRIL ORDINARIO'!D243</f>
        <v>55297</v>
      </c>
      <c r="E243" s="7">
        <f>+'ABRIL ORDINARIO'!E243</f>
        <v>3146.22</v>
      </c>
      <c r="F243" s="7">
        <f>+'ABRIL ORDINARIO'!F243+'1er AJUSTE TRIMESTRAL'!C243</f>
        <v>20243.32</v>
      </c>
      <c r="G243" s="7">
        <f>+'ABRIL ORDINARIO'!G243</f>
        <v>5458.22</v>
      </c>
      <c r="H243" s="7">
        <f>+'ABRIL ORDINARIO'!H243</f>
        <v>1445.31</v>
      </c>
      <c r="I243" s="7">
        <f>+'ABRIL ORDINARIO'!I243</f>
        <v>4344.0600000000004</v>
      </c>
      <c r="J243" s="7">
        <f>+'ABRIL ORDINARIO'!J243</f>
        <v>548.15</v>
      </c>
      <c r="K243" s="7">
        <f>+'ABRIL ORDINARIO'!K243</f>
        <v>214.16</v>
      </c>
      <c r="L243" s="7">
        <f>+'ABRIL ORDINARIO'!L243</f>
        <v>0</v>
      </c>
      <c r="M243" s="7">
        <f>+'ABRIL ORDINARIO'!M243</f>
        <v>0</v>
      </c>
      <c r="N243" s="2">
        <f t="shared" si="3"/>
        <v>298709.23</v>
      </c>
    </row>
    <row r="244" spans="1:14" x14ac:dyDescent="0.25">
      <c r="A244" s="4">
        <v>241</v>
      </c>
      <c r="B244" s="14" t="s">
        <v>255</v>
      </c>
      <c r="C244" s="7">
        <f>+'ABRIL ORDINARIO'!C244</f>
        <v>130635.58</v>
      </c>
      <c r="D244" s="7">
        <f>+'ABRIL ORDINARIO'!D244</f>
        <v>70964.72</v>
      </c>
      <c r="E244" s="7">
        <f>+'ABRIL ORDINARIO'!E244</f>
        <v>1954.03</v>
      </c>
      <c r="F244" s="7">
        <f>+'ABRIL ORDINARIO'!F244+'1er AJUSTE TRIMESTRAL'!C244</f>
        <v>12347.689999999999</v>
      </c>
      <c r="G244" s="7">
        <f>+'ABRIL ORDINARIO'!G244</f>
        <v>1957</v>
      </c>
      <c r="H244" s="7">
        <f>+'ABRIL ORDINARIO'!H244</f>
        <v>887.94</v>
      </c>
      <c r="I244" s="7">
        <f>+'ABRIL ORDINARIO'!I244</f>
        <v>2050.87</v>
      </c>
      <c r="J244" s="7">
        <f>+'ABRIL ORDINARIO'!J244</f>
        <v>347.61</v>
      </c>
      <c r="K244" s="7">
        <f>+'ABRIL ORDINARIO'!K244</f>
        <v>127.37</v>
      </c>
      <c r="L244" s="7">
        <f>+'ABRIL ORDINARIO'!L244</f>
        <v>0</v>
      </c>
      <c r="M244" s="7">
        <f>+'ABRIL ORDINARIO'!M244</f>
        <v>0</v>
      </c>
      <c r="N244" s="2">
        <f t="shared" si="3"/>
        <v>221272.80999999997</v>
      </c>
    </row>
    <row r="245" spans="1:14" x14ac:dyDescent="0.25">
      <c r="A245" s="4">
        <v>242</v>
      </c>
      <c r="B245" s="14" t="s">
        <v>256</v>
      </c>
      <c r="C245" s="7">
        <f>+'ABRIL ORDINARIO'!C245</f>
        <v>706954.59</v>
      </c>
      <c r="D245" s="7">
        <f>+'ABRIL ORDINARIO'!D245</f>
        <v>80242.8</v>
      </c>
      <c r="E245" s="7">
        <f>+'ABRIL ORDINARIO'!E245</f>
        <v>9747.2000000000007</v>
      </c>
      <c r="F245" s="7">
        <f>+'ABRIL ORDINARIO'!F245+'1er AJUSTE TRIMESTRAL'!C245</f>
        <v>77889.960000000006</v>
      </c>
      <c r="G245" s="7">
        <f>+'ABRIL ORDINARIO'!G245</f>
        <v>24824.85</v>
      </c>
      <c r="H245" s="7">
        <f>+'ABRIL ORDINARIO'!H245</f>
        <v>5478.87</v>
      </c>
      <c r="I245" s="7">
        <f>+'ABRIL ORDINARIO'!I245</f>
        <v>19680.96</v>
      </c>
      <c r="J245" s="7">
        <f>+'ABRIL ORDINARIO'!J245</f>
        <v>1512.84</v>
      </c>
      <c r="K245" s="7">
        <f>+'ABRIL ORDINARIO'!K245</f>
        <v>972.11</v>
      </c>
      <c r="L245" s="7">
        <f>+'ABRIL ORDINARIO'!L245</f>
        <v>0</v>
      </c>
      <c r="M245" s="7">
        <f>+'ABRIL ORDINARIO'!M245</f>
        <v>0</v>
      </c>
      <c r="N245" s="2">
        <f t="shared" si="3"/>
        <v>927304.17999999982</v>
      </c>
    </row>
    <row r="246" spans="1:14" x14ac:dyDescent="0.25">
      <c r="A246" s="4">
        <v>243</v>
      </c>
      <c r="B246" s="14" t="s">
        <v>257</v>
      </c>
      <c r="C246" s="7">
        <f>+'ABRIL ORDINARIO'!C246</f>
        <v>222022.9</v>
      </c>
      <c r="D246" s="7">
        <f>+'ABRIL ORDINARIO'!D246</f>
        <v>111158.42</v>
      </c>
      <c r="E246" s="7">
        <f>+'ABRIL ORDINARIO'!E246</f>
        <v>3221.18</v>
      </c>
      <c r="F246" s="7">
        <f>+'ABRIL ORDINARIO'!F246+'1er AJUSTE TRIMESTRAL'!C246</f>
        <v>23249.9</v>
      </c>
      <c r="G246" s="7">
        <f>+'ABRIL ORDINARIO'!G246</f>
        <v>3698.26</v>
      </c>
      <c r="H246" s="7">
        <f>+'ABRIL ORDINARIO'!H246</f>
        <v>1646.5</v>
      </c>
      <c r="I246" s="7">
        <f>+'ABRIL ORDINARIO'!I246</f>
        <v>4172.84</v>
      </c>
      <c r="J246" s="7">
        <f>+'ABRIL ORDINARIO'!J246</f>
        <v>563.64</v>
      </c>
      <c r="K246" s="7">
        <f>+'ABRIL ORDINARIO'!K246</f>
        <v>271.97000000000003</v>
      </c>
      <c r="L246" s="7">
        <f>+'ABRIL ORDINARIO'!L246</f>
        <v>18603</v>
      </c>
      <c r="M246" s="7">
        <f>+'ABRIL ORDINARIO'!M246</f>
        <v>0</v>
      </c>
      <c r="N246" s="2">
        <f t="shared" si="3"/>
        <v>388608.61000000004</v>
      </c>
    </row>
    <row r="247" spans="1:14" x14ac:dyDescent="0.25">
      <c r="A247" s="4">
        <v>244</v>
      </c>
      <c r="B247" s="14" t="s">
        <v>258</v>
      </c>
      <c r="C247" s="7">
        <f>+'ABRIL ORDINARIO'!C247</f>
        <v>242221.8</v>
      </c>
      <c r="D247" s="7">
        <f>+'ABRIL ORDINARIO'!D247</f>
        <v>90742.61</v>
      </c>
      <c r="E247" s="7">
        <f>+'ABRIL ORDINARIO'!E247</f>
        <v>3424.86</v>
      </c>
      <c r="F247" s="7">
        <f>+'ABRIL ORDINARIO'!F247+'1er AJUSTE TRIMESTRAL'!C247</f>
        <v>26566.659999999996</v>
      </c>
      <c r="G247" s="7">
        <f>+'ABRIL ORDINARIO'!G247</f>
        <v>7478.08</v>
      </c>
      <c r="H247" s="7">
        <f>+'ABRIL ORDINARIO'!H247</f>
        <v>1865.72</v>
      </c>
      <c r="I247" s="7">
        <f>+'ABRIL ORDINARIO'!I247</f>
        <v>6395.95</v>
      </c>
      <c r="J247" s="7">
        <f>+'ABRIL ORDINARIO'!J247</f>
        <v>538.83000000000004</v>
      </c>
      <c r="K247" s="7">
        <f>+'ABRIL ORDINARIO'!K247</f>
        <v>326.61</v>
      </c>
      <c r="L247" s="7">
        <f>+'ABRIL ORDINARIO'!L247</f>
        <v>0</v>
      </c>
      <c r="M247" s="7">
        <f>+'ABRIL ORDINARIO'!M247</f>
        <v>0</v>
      </c>
      <c r="N247" s="2">
        <f t="shared" si="3"/>
        <v>379561.11999999994</v>
      </c>
    </row>
    <row r="248" spans="1:14" x14ac:dyDescent="0.25">
      <c r="A248" s="4">
        <v>245</v>
      </c>
      <c r="B248" s="14" t="s">
        <v>259</v>
      </c>
      <c r="C248" s="7">
        <f>+'ABRIL ORDINARIO'!C248</f>
        <v>128400.98</v>
      </c>
      <c r="D248" s="7">
        <f>+'ABRIL ORDINARIO'!D248</f>
        <v>52298.66</v>
      </c>
      <c r="E248" s="7">
        <f>+'ABRIL ORDINARIO'!E248</f>
        <v>1955.1</v>
      </c>
      <c r="F248" s="7">
        <f>+'ABRIL ORDINARIO'!F248+'1er AJUSTE TRIMESTRAL'!C248</f>
        <v>12936.39</v>
      </c>
      <c r="G248" s="7">
        <f>+'ABRIL ORDINARIO'!G248</f>
        <v>2574.0100000000002</v>
      </c>
      <c r="H248" s="7">
        <f>+'ABRIL ORDINARIO'!H248</f>
        <v>915.9</v>
      </c>
      <c r="I248" s="7">
        <f>+'ABRIL ORDINARIO'!I248</f>
        <v>2432.69</v>
      </c>
      <c r="J248" s="7">
        <f>+'ABRIL ORDINARIO'!J248</f>
        <v>331.13</v>
      </c>
      <c r="K248" s="7">
        <f>+'ABRIL ORDINARIO'!K248</f>
        <v>141.38</v>
      </c>
      <c r="L248" s="7">
        <f>+'ABRIL ORDINARIO'!L248</f>
        <v>0</v>
      </c>
      <c r="M248" s="7">
        <f>+'ABRIL ORDINARIO'!M248</f>
        <v>0</v>
      </c>
      <c r="N248" s="2">
        <f t="shared" si="3"/>
        <v>201986.24000000002</v>
      </c>
    </row>
    <row r="249" spans="1:14" x14ac:dyDescent="0.25">
      <c r="A249" s="4">
        <v>246</v>
      </c>
      <c r="B249" s="14" t="s">
        <v>260</v>
      </c>
      <c r="C249" s="7">
        <f>+'ABRIL ORDINARIO'!C249</f>
        <v>90347.76</v>
      </c>
      <c r="D249" s="7">
        <f>+'ABRIL ORDINARIO'!D249</f>
        <v>40600</v>
      </c>
      <c r="E249" s="7">
        <f>+'ABRIL ORDINARIO'!E249</f>
        <v>1507.05</v>
      </c>
      <c r="F249" s="7">
        <f>+'ABRIL ORDINARIO'!F249+'1er AJUSTE TRIMESTRAL'!C249</f>
        <v>6958.82</v>
      </c>
      <c r="G249" s="7">
        <f>+'ABRIL ORDINARIO'!G249</f>
        <v>1157.95</v>
      </c>
      <c r="H249" s="7">
        <f>+'ABRIL ORDINARIO'!H249</f>
        <v>516.15</v>
      </c>
      <c r="I249" s="7">
        <f>+'ABRIL ORDINARIO'!I249</f>
        <v>951.29</v>
      </c>
      <c r="J249" s="7">
        <f>+'ABRIL ORDINARIO'!J249</f>
        <v>298.07</v>
      </c>
      <c r="K249" s="7">
        <f>+'ABRIL ORDINARIO'!K249</f>
        <v>46</v>
      </c>
      <c r="L249" s="7">
        <f>+'ABRIL ORDINARIO'!L249</f>
        <v>0</v>
      </c>
      <c r="M249" s="7">
        <f>+'ABRIL ORDINARIO'!M249</f>
        <v>0</v>
      </c>
      <c r="N249" s="2">
        <f t="shared" si="3"/>
        <v>142383.09000000003</v>
      </c>
    </row>
    <row r="250" spans="1:14" x14ac:dyDescent="0.25">
      <c r="A250" s="4">
        <v>247</v>
      </c>
      <c r="B250" s="14" t="s">
        <v>261</v>
      </c>
      <c r="C250" s="7">
        <f>+'ABRIL ORDINARIO'!C250</f>
        <v>237092.62</v>
      </c>
      <c r="D250" s="7">
        <f>+'ABRIL ORDINARIO'!D250</f>
        <v>85198.76</v>
      </c>
      <c r="E250" s="7">
        <f>+'ABRIL ORDINARIO'!E250</f>
        <v>2802.4</v>
      </c>
      <c r="F250" s="7">
        <f>+'ABRIL ORDINARIO'!F250+'1er AJUSTE TRIMESTRAL'!C250</f>
        <v>25449.079999999998</v>
      </c>
      <c r="G250" s="7">
        <f>+'ABRIL ORDINARIO'!G250</f>
        <v>2993.37</v>
      </c>
      <c r="H250" s="7">
        <f>+'ABRIL ORDINARIO'!H250</f>
        <v>1816.94</v>
      </c>
      <c r="I250" s="7">
        <f>+'ABRIL ORDINARIO'!I250</f>
        <v>4375.01</v>
      </c>
      <c r="J250" s="7">
        <f>+'ABRIL ORDINARIO'!J250</f>
        <v>347.68</v>
      </c>
      <c r="K250" s="7">
        <f>+'ABRIL ORDINARIO'!K250</f>
        <v>330.11</v>
      </c>
      <c r="L250" s="7">
        <f>+'ABRIL ORDINARIO'!L250</f>
        <v>5968</v>
      </c>
      <c r="M250" s="7">
        <f>+'ABRIL ORDINARIO'!M250</f>
        <v>0</v>
      </c>
      <c r="N250" s="2">
        <f t="shared" si="3"/>
        <v>366373.97000000003</v>
      </c>
    </row>
    <row r="251" spans="1:14" x14ac:dyDescent="0.25">
      <c r="A251" s="4">
        <v>248</v>
      </c>
      <c r="B251" s="14" t="s">
        <v>262</v>
      </c>
      <c r="C251" s="7">
        <f>+'ABRIL ORDINARIO'!C251</f>
        <v>807014.83</v>
      </c>
      <c r="D251" s="7">
        <f>+'ABRIL ORDINARIO'!D251</f>
        <v>168389.98</v>
      </c>
      <c r="E251" s="7">
        <f>+'ABRIL ORDINARIO'!E251</f>
        <v>10692.17</v>
      </c>
      <c r="F251" s="7">
        <f>+'ABRIL ORDINARIO'!F251+'1er AJUSTE TRIMESTRAL'!C251</f>
        <v>95873.89</v>
      </c>
      <c r="G251" s="7">
        <f>+'ABRIL ORDINARIO'!G251</f>
        <v>32814.97</v>
      </c>
      <c r="H251" s="7">
        <f>+'ABRIL ORDINARIO'!H251</f>
        <v>6672.22</v>
      </c>
      <c r="I251" s="7">
        <f>+'ABRIL ORDINARIO'!I251</f>
        <v>25235.11</v>
      </c>
      <c r="J251" s="7">
        <f>+'ABRIL ORDINARIO'!J251</f>
        <v>1514.4</v>
      </c>
      <c r="K251" s="7">
        <f>+'ABRIL ORDINARIO'!K251</f>
        <v>1283.73</v>
      </c>
      <c r="L251" s="7">
        <f>+'ABRIL ORDINARIO'!L251</f>
        <v>71777</v>
      </c>
      <c r="M251" s="7">
        <f>+'ABRIL ORDINARIO'!M251</f>
        <v>0</v>
      </c>
      <c r="N251" s="2">
        <f t="shared" si="3"/>
        <v>1221268.2999999998</v>
      </c>
    </row>
    <row r="252" spans="1:14" x14ac:dyDescent="0.25">
      <c r="A252" s="4">
        <v>249</v>
      </c>
      <c r="B252" s="14" t="s">
        <v>263</v>
      </c>
      <c r="C252" s="7">
        <f>+'ABRIL ORDINARIO'!C252</f>
        <v>243627.21</v>
      </c>
      <c r="D252" s="7">
        <f>+'ABRIL ORDINARIO'!D252</f>
        <v>181938.9</v>
      </c>
      <c r="E252" s="7">
        <f>+'ABRIL ORDINARIO'!E252</f>
        <v>3468.65</v>
      </c>
      <c r="F252" s="7">
        <f>+'ABRIL ORDINARIO'!F252+'1er AJUSTE TRIMESTRAL'!C252</f>
        <v>26171.77</v>
      </c>
      <c r="G252" s="7">
        <f>+'ABRIL ORDINARIO'!G252</f>
        <v>7363.36</v>
      </c>
      <c r="H252" s="7">
        <f>+'ABRIL ORDINARIO'!H252</f>
        <v>1845.18</v>
      </c>
      <c r="I252" s="7">
        <f>+'ABRIL ORDINARIO'!I252</f>
        <v>6205.09</v>
      </c>
      <c r="J252" s="7">
        <f>+'ABRIL ORDINARIO'!J252</f>
        <v>565.01</v>
      </c>
      <c r="K252" s="7">
        <f>+'ABRIL ORDINARIO'!K252</f>
        <v>315.44</v>
      </c>
      <c r="L252" s="7">
        <f>+'ABRIL ORDINARIO'!L252</f>
        <v>0</v>
      </c>
      <c r="M252" s="7">
        <f>+'ABRIL ORDINARIO'!M252</f>
        <v>0</v>
      </c>
      <c r="N252" s="2">
        <f t="shared" si="3"/>
        <v>471500.61000000004</v>
      </c>
    </row>
    <row r="253" spans="1:14" x14ac:dyDescent="0.25">
      <c r="A253" s="4">
        <v>250</v>
      </c>
      <c r="B253" s="14" t="s">
        <v>264</v>
      </c>
      <c r="C253" s="7">
        <f>+'ABRIL ORDINARIO'!C253</f>
        <v>188272.39</v>
      </c>
      <c r="D253" s="7">
        <f>+'ABRIL ORDINARIO'!D253</f>
        <v>71055.81</v>
      </c>
      <c r="E253" s="7">
        <f>+'ABRIL ORDINARIO'!E253</f>
        <v>2407.5700000000002</v>
      </c>
      <c r="F253" s="7">
        <f>+'ABRIL ORDINARIO'!F253+'1er AJUSTE TRIMESTRAL'!C253</f>
        <v>15235.039999999999</v>
      </c>
      <c r="G253" s="7">
        <f>+'ABRIL ORDINARIO'!G253</f>
        <v>2334.44</v>
      </c>
      <c r="H253" s="7">
        <f>+'ABRIL ORDINARIO'!H253</f>
        <v>1155.83</v>
      </c>
      <c r="I253" s="7">
        <f>+'ABRIL ORDINARIO'!I253</f>
        <v>2385.39</v>
      </c>
      <c r="J253" s="7">
        <f>+'ABRIL ORDINARIO'!J253</f>
        <v>450.81</v>
      </c>
      <c r="K253" s="7">
        <f>+'ABRIL ORDINARIO'!K253</f>
        <v>144.52000000000001</v>
      </c>
      <c r="L253" s="7">
        <f>+'ABRIL ORDINARIO'!L253</f>
        <v>0</v>
      </c>
      <c r="M253" s="7">
        <f>+'ABRIL ORDINARIO'!M253</f>
        <v>0</v>
      </c>
      <c r="N253" s="2">
        <f t="shared" si="3"/>
        <v>283441.80000000005</v>
      </c>
    </row>
    <row r="254" spans="1:14" x14ac:dyDescent="0.25">
      <c r="A254" s="4">
        <v>251</v>
      </c>
      <c r="B254" s="14" t="s">
        <v>265</v>
      </c>
      <c r="C254" s="7">
        <f>+'ABRIL ORDINARIO'!C254</f>
        <v>143337.79999999999</v>
      </c>
      <c r="D254" s="7">
        <f>+'ABRIL ORDINARIO'!D254</f>
        <v>61218.16</v>
      </c>
      <c r="E254" s="7">
        <f>+'ABRIL ORDINARIO'!E254</f>
        <v>2297.2800000000002</v>
      </c>
      <c r="F254" s="7">
        <f>+'ABRIL ORDINARIO'!F254+'1er AJUSTE TRIMESTRAL'!C254</f>
        <v>11705.68</v>
      </c>
      <c r="G254" s="7">
        <f>+'ABRIL ORDINARIO'!G254</f>
        <v>2352.1799999999998</v>
      </c>
      <c r="H254" s="7">
        <f>+'ABRIL ORDINARIO'!H254</f>
        <v>862.03</v>
      </c>
      <c r="I254" s="7">
        <f>+'ABRIL ORDINARIO'!I254</f>
        <v>1898.76</v>
      </c>
      <c r="J254" s="7">
        <f>+'ABRIL ORDINARIO'!J254</f>
        <v>448.96</v>
      </c>
      <c r="K254" s="7">
        <f>+'ABRIL ORDINARIO'!K254</f>
        <v>92.07</v>
      </c>
      <c r="L254" s="7">
        <f>+'ABRIL ORDINARIO'!L254</f>
        <v>4135</v>
      </c>
      <c r="M254" s="7">
        <f>+'ABRIL ORDINARIO'!M254</f>
        <v>0</v>
      </c>
      <c r="N254" s="2">
        <f t="shared" si="3"/>
        <v>228347.91999999998</v>
      </c>
    </row>
    <row r="255" spans="1:14" x14ac:dyDescent="0.25">
      <c r="A255" s="4">
        <v>252</v>
      </c>
      <c r="B255" s="14" t="s">
        <v>266</v>
      </c>
      <c r="C255" s="7">
        <f>+'ABRIL ORDINARIO'!C255</f>
        <v>176411.27</v>
      </c>
      <c r="D255" s="7">
        <f>+'ABRIL ORDINARIO'!D255</f>
        <v>49846</v>
      </c>
      <c r="E255" s="7">
        <f>+'ABRIL ORDINARIO'!E255</f>
        <v>2661.6</v>
      </c>
      <c r="F255" s="7">
        <f>+'ABRIL ORDINARIO'!F255+'1er AJUSTE TRIMESTRAL'!C255</f>
        <v>17205.48</v>
      </c>
      <c r="G255" s="7">
        <f>+'ABRIL ORDINARIO'!G255</f>
        <v>4597.46</v>
      </c>
      <c r="H255" s="7">
        <f>+'ABRIL ORDINARIO'!H255</f>
        <v>1228.32</v>
      </c>
      <c r="I255" s="7">
        <f>+'ABRIL ORDINARIO'!I255</f>
        <v>3741.06</v>
      </c>
      <c r="J255" s="7">
        <f>+'ABRIL ORDINARIO'!J255</f>
        <v>463.75</v>
      </c>
      <c r="K255" s="7">
        <f>+'ABRIL ORDINARIO'!K255</f>
        <v>182.78</v>
      </c>
      <c r="L255" s="7">
        <f>+'ABRIL ORDINARIO'!L255</f>
        <v>0</v>
      </c>
      <c r="M255" s="7">
        <f>+'ABRIL ORDINARIO'!M255</f>
        <v>0</v>
      </c>
      <c r="N255" s="2">
        <f t="shared" si="3"/>
        <v>256337.72</v>
      </c>
    </row>
    <row r="256" spans="1:14" x14ac:dyDescent="0.25">
      <c r="A256" s="4">
        <v>253</v>
      </c>
      <c r="B256" s="14" t="s">
        <v>267</v>
      </c>
      <c r="C256" s="7">
        <f>+'ABRIL ORDINARIO'!C256</f>
        <v>206385.72</v>
      </c>
      <c r="D256" s="7">
        <f>+'ABRIL ORDINARIO'!D256</f>
        <v>70912.399999999994</v>
      </c>
      <c r="E256" s="7">
        <f>+'ABRIL ORDINARIO'!E256</f>
        <v>3246.58</v>
      </c>
      <c r="F256" s="7">
        <f>+'ABRIL ORDINARIO'!F256+'1er AJUSTE TRIMESTRAL'!C256</f>
        <v>17869.120000000003</v>
      </c>
      <c r="G256" s="7">
        <f>+'ABRIL ORDINARIO'!G256</f>
        <v>4034.87</v>
      </c>
      <c r="H256" s="7">
        <f>+'ABRIL ORDINARIO'!H256</f>
        <v>1301.78</v>
      </c>
      <c r="I256" s="7">
        <f>+'ABRIL ORDINARIO'!I256</f>
        <v>3195.87</v>
      </c>
      <c r="J256" s="7">
        <f>+'ABRIL ORDINARIO'!J256</f>
        <v>609.65</v>
      </c>
      <c r="K256" s="7">
        <f>+'ABRIL ORDINARIO'!K256</f>
        <v>157.69999999999999</v>
      </c>
      <c r="L256" s="7">
        <f>+'ABRIL ORDINARIO'!L256</f>
        <v>0</v>
      </c>
      <c r="M256" s="7">
        <f>+'ABRIL ORDINARIO'!M256</f>
        <v>0</v>
      </c>
      <c r="N256" s="2">
        <f t="shared" si="3"/>
        <v>307713.69000000006</v>
      </c>
    </row>
    <row r="257" spans="1:14" x14ac:dyDescent="0.25">
      <c r="A257" s="4">
        <v>254</v>
      </c>
      <c r="B257" s="14" t="s">
        <v>268</v>
      </c>
      <c r="C257" s="7">
        <f>+'ABRIL ORDINARIO'!C257</f>
        <v>259514.84</v>
      </c>
      <c r="D257" s="7">
        <f>+'ABRIL ORDINARIO'!D257</f>
        <v>137558.84</v>
      </c>
      <c r="E257" s="7">
        <f>+'ABRIL ORDINARIO'!E257</f>
        <v>3770.65</v>
      </c>
      <c r="F257" s="7">
        <f>+'ABRIL ORDINARIO'!F257+'1er AJUSTE TRIMESTRAL'!C257</f>
        <v>25955.68</v>
      </c>
      <c r="G257" s="7">
        <f>+'ABRIL ORDINARIO'!G257</f>
        <v>6131.79</v>
      </c>
      <c r="H257" s="7">
        <f>+'ABRIL ORDINARIO'!H257</f>
        <v>1853.22</v>
      </c>
      <c r="I257" s="7">
        <f>+'ABRIL ORDINARIO'!I257</f>
        <v>5426.07</v>
      </c>
      <c r="J257" s="7">
        <f>+'ABRIL ORDINARIO'!J257</f>
        <v>660.35</v>
      </c>
      <c r="K257" s="7">
        <f>+'ABRIL ORDINARIO'!K257</f>
        <v>290.07</v>
      </c>
      <c r="L257" s="7">
        <f>+'ABRIL ORDINARIO'!L257</f>
        <v>0</v>
      </c>
      <c r="M257" s="7">
        <f>+'ABRIL ORDINARIO'!M257</f>
        <v>0</v>
      </c>
      <c r="N257" s="2">
        <f t="shared" si="3"/>
        <v>441161.50999999995</v>
      </c>
    </row>
    <row r="258" spans="1:14" x14ac:dyDescent="0.25">
      <c r="A258" s="4">
        <v>255</v>
      </c>
      <c r="B258" s="14" t="s">
        <v>269</v>
      </c>
      <c r="C258" s="7">
        <f>+'ABRIL ORDINARIO'!C258</f>
        <v>172564.42</v>
      </c>
      <c r="D258" s="7">
        <f>+'ABRIL ORDINARIO'!D258</f>
        <v>46945.599999999999</v>
      </c>
      <c r="E258" s="7">
        <f>+'ABRIL ORDINARIO'!E258</f>
        <v>2521.16</v>
      </c>
      <c r="F258" s="7">
        <f>+'ABRIL ORDINARIO'!F258+'1er AJUSTE TRIMESTRAL'!C258</f>
        <v>15262.52</v>
      </c>
      <c r="G258" s="7">
        <f>+'ABRIL ORDINARIO'!G258</f>
        <v>3788.16</v>
      </c>
      <c r="H258" s="7">
        <f>+'ABRIL ORDINARIO'!H258</f>
        <v>1116.71</v>
      </c>
      <c r="I258" s="7">
        <f>+'ABRIL ORDINARIO'!I258</f>
        <v>3066.78</v>
      </c>
      <c r="J258" s="7">
        <f>+'ABRIL ORDINARIO'!J258</f>
        <v>464.09</v>
      </c>
      <c r="K258" s="7">
        <f>+'ABRIL ORDINARIO'!K258</f>
        <v>147.58000000000001</v>
      </c>
      <c r="L258" s="7">
        <f>+'ABRIL ORDINARIO'!L258</f>
        <v>3115</v>
      </c>
      <c r="M258" s="7">
        <f>+'ABRIL ORDINARIO'!M258</f>
        <v>0</v>
      </c>
      <c r="N258" s="2">
        <f t="shared" si="3"/>
        <v>248992.02</v>
      </c>
    </row>
    <row r="259" spans="1:14" x14ac:dyDescent="0.25">
      <c r="A259" s="4">
        <v>256</v>
      </c>
      <c r="B259" s="14" t="s">
        <v>270</v>
      </c>
      <c r="C259" s="7">
        <f>+'ABRIL ORDINARIO'!C259</f>
        <v>81779.53</v>
      </c>
      <c r="D259" s="7">
        <f>+'ABRIL ORDINARIO'!D259</f>
        <v>41508.61</v>
      </c>
      <c r="E259" s="7">
        <f>+'ABRIL ORDINARIO'!E259</f>
        <v>1300.49</v>
      </c>
      <c r="F259" s="7">
        <f>+'ABRIL ORDINARIO'!F259+'1er AJUSTE TRIMESTRAL'!C259</f>
        <v>6120.25</v>
      </c>
      <c r="G259" s="7">
        <f>+'ABRIL ORDINARIO'!G259</f>
        <v>431.13</v>
      </c>
      <c r="H259" s="7">
        <f>+'ABRIL ORDINARIO'!H259</f>
        <v>460.9</v>
      </c>
      <c r="I259" s="7">
        <f>+'ABRIL ORDINARIO'!I259</f>
        <v>563.96</v>
      </c>
      <c r="J259" s="7">
        <f>+'ABRIL ORDINARIO'!J259</f>
        <v>261.64999999999998</v>
      </c>
      <c r="K259" s="7">
        <f>+'ABRIL ORDINARIO'!K259</f>
        <v>40.53</v>
      </c>
      <c r="L259" s="7">
        <f>+'ABRIL ORDINARIO'!L259</f>
        <v>0</v>
      </c>
      <c r="M259" s="7">
        <f>+'ABRIL ORDINARIO'!M259</f>
        <v>0</v>
      </c>
      <c r="N259" s="2">
        <f t="shared" si="3"/>
        <v>132467.04999999999</v>
      </c>
    </row>
    <row r="260" spans="1:14" x14ac:dyDescent="0.25">
      <c r="A260" s="4">
        <v>257</v>
      </c>
      <c r="B260" s="14" t="s">
        <v>271</v>
      </c>
      <c r="C260" s="7">
        <f>+'ABRIL ORDINARIO'!C260</f>
        <v>125865.78</v>
      </c>
      <c r="D260" s="7">
        <f>+'ABRIL ORDINARIO'!D260</f>
        <v>66950.97</v>
      </c>
      <c r="E260" s="7">
        <f>+'ABRIL ORDINARIO'!E260</f>
        <v>2042.77</v>
      </c>
      <c r="F260" s="7">
        <f>+'ABRIL ORDINARIO'!F260+'1er AJUSTE TRIMESTRAL'!C260</f>
        <v>10299.220000000001</v>
      </c>
      <c r="G260" s="7">
        <f>+'ABRIL ORDINARIO'!G260</f>
        <v>2022.79</v>
      </c>
      <c r="H260" s="7">
        <f>+'ABRIL ORDINARIO'!H260</f>
        <v>757.35</v>
      </c>
      <c r="I260" s="7">
        <f>+'ABRIL ORDINARIO'!I260</f>
        <v>1647.97</v>
      </c>
      <c r="J260" s="7">
        <f>+'ABRIL ORDINARIO'!J260</f>
        <v>406.96</v>
      </c>
      <c r="K260" s="7">
        <f>+'ABRIL ORDINARIO'!K260</f>
        <v>80.34</v>
      </c>
      <c r="L260" s="7">
        <f>+'ABRIL ORDINARIO'!L260</f>
        <v>6953</v>
      </c>
      <c r="M260" s="7">
        <f>+'ABRIL ORDINARIO'!M260</f>
        <v>0</v>
      </c>
      <c r="N260" s="2">
        <f t="shared" ref="N260:N323" si="4">SUM(C260:M260)</f>
        <v>217027.15</v>
      </c>
    </row>
    <row r="261" spans="1:14" x14ac:dyDescent="0.25">
      <c r="A261" s="4">
        <v>258</v>
      </c>
      <c r="B261" s="14" t="s">
        <v>272</v>
      </c>
      <c r="C261" s="7">
        <f>+'ABRIL ORDINARIO'!C261</f>
        <v>114895.74</v>
      </c>
      <c r="D261" s="7">
        <f>+'ABRIL ORDINARIO'!D261</f>
        <v>57543.09</v>
      </c>
      <c r="E261" s="7">
        <f>+'ABRIL ORDINARIO'!E261</f>
        <v>1750.78</v>
      </c>
      <c r="F261" s="7">
        <f>+'ABRIL ORDINARIO'!F261+'1er AJUSTE TRIMESTRAL'!C261</f>
        <v>11212.880000000001</v>
      </c>
      <c r="G261" s="7">
        <f>+'ABRIL ORDINARIO'!G261</f>
        <v>1326.35</v>
      </c>
      <c r="H261" s="7">
        <f>+'ABRIL ORDINARIO'!H261</f>
        <v>799.95</v>
      </c>
      <c r="I261" s="7">
        <f>+'ABRIL ORDINARIO'!I261</f>
        <v>1674.28</v>
      </c>
      <c r="J261" s="7">
        <f>+'ABRIL ORDINARIO'!J261</f>
        <v>309.62</v>
      </c>
      <c r="K261" s="7">
        <f>+'ABRIL ORDINARIO'!K261</f>
        <v>118.52</v>
      </c>
      <c r="L261" s="7">
        <f>+'ABRIL ORDINARIO'!L261</f>
        <v>0</v>
      </c>
      <c r="M261" s="7">
        <f>+'ABRIL ORDINARIO'!M261</f>
        <v>0</v>
      </c>
      <c r="N261" s="2">
        <f t="shared" si="4"/>
        <v>189631.21000000002</v>
      </c>
    </row>
    <row r="262" spans="1:14" x14ac:dyDescent="0.25">
      <c r="A262" s="4">
        <v>259</v>
      </c>
      <c r="B262" s="14" t="s">
        <v>273</v>
      </c>
      <c r="C262" s="7">
        <f>+'ABRIL ORDINARIO'!C262</f>
        <v>208819.77</v>
      </c>
      <c r="D262" s="7">
        <f>+'ABRIL ORDINARIO'!D262</f>
        <v>115165.94</v>
      </c>
      <c r="E262" s="7">
        <f>+'ABRIL ORDINARIO'!E262</f>
        <v>3091.08</v>
      </c>
      <c r="F262" s="7">
        <f>+'ABRIL ORDINARIO'!F262+'1er AJUSTE TRIMESTRAL'!C262</f>
        <v>18371.34</v>
      </c>
      <c r="G262" s="7">
        <f>+'ABRIL ORDINARIO'!G262</f>
        <v>4161.09</v>
      </c>
      <c r="H262" s="7">
        <f>+'ABRIL ORDINARIO'!H262</f>
        <v>1343.85</v>
      </c>
      <c r="I262" s="7">
        <f>+'ABRIL ORDINARIO'!I262</f>
        <v>3454.57</v>
      </c>
      <c r="J262" s="7">
        <f>+'ABRIL ORDINARIO'!J262</f>
        <v>573.6</v>
      </c>
      <c r="K262" s="7">
        <f>+'ABRIL ORDINARIO'!K262</f>
        <v>174.7</v>
      </c>
      <c r="L262" s="7">
        <f>+'ABRIL ORDINARIO'!L262</f>
        <v>0</v>
      </c>
      <c r="M262" s="7">
        <f>+'ABRIL ORDINARIO'!M262</f>
        <v>0</v>
      </c>
      <c r="N262" s="2">
        <f t="shared" si="4"/>
        <v>355155.94</v>
      </c>
    </row>
    <row r="263" spans="1:14" x14ac:dyDescent="0.25">
      <c r="A263" s="4">
        <v>260</v>
      </c>
      <c r="B263" s="14" t="s">
        <v>274</v>
      </c>
      <c r="C263" s="7">
        <f>+'ABRIL ORDINARIO'!C263</f>
        <v>173369.81</v>
      </c>
      <c r="D263" s="7">
        <f>+'ABRIL ORDINARIO'!D263</f>
        <v>45722.2</v>
      </c>
      <c r="E263" s="7">
        <f>+'ABRIL ORDINARIO'!E263</f>
        <v>2590.59</v>
      </c>
      <c r="F263" s="7">
        <f>+'ABRIL ORDINARIO'!F263+'1er AJUSTE TRIMESTRAL'!C263</f>
        <v>16265.849999999999</v>
      </c>
      <c r="G263" s="7">
        <f>+'ABRIL ORDINARIO'!G263</f>
        <v>4184.62</v>
      </c>
      <c r="H263" s="7">
        <f>+'ABRIL ORDINARIO'!H263</f>
        <v>1172.26</v>
      </c>
      <c r="I263" s="7">
        <f>+'ABRIL ORDINARIO'!I263</f>
        <v>3425.65</v>
      </c>
      <c r="J263" s="7">
        <f>+'ABRIL ORDINARIO'!J263</f>
        <v>467.54</v>
      </c>
      <c r="K263" s="7">
        <f>+'ABRIL ORDINARIO'!K263</f>
        <v>166.58</v>
      </c>
      <c r="L263" s="7">
        <f>+'ABRIL ORDINARIO'!L263</f>
        <v>0</v>
      </c>
      <c r="M263" s="7">
        <f>+'ABRIL ORDINARIO'!M263</f>
        <v>0</v>
      </c>
      <c r="N263" s="2">
        <f t="shared" si="4"/>
        <v>247365.1</v>
      </c>
    </row>
    <row r="264" spans="1:14" x14ac:dyDescent="0.25">
      <c r="A264" s="4">
        <v>261</v>
      </c>
      <c r="B264" s="14" t="s">
        <v>275</v>
      </c>
      <c r="C264" s="7">
        <f>+'ABRIL ORDINARIO'!C264</f>
        <v>429293.78</v>
      </c>
      <c r="D264" s="7">
        <f>+'ABRIL ORDINARIO'!D264</f>
        <v>391713.74</v>
      </c>
      <c r="E264" s="7">
        <f>+'ABRIL ORDINARIO'!E264</f>
        <v>5977.35</v>
      </c>
      <c r="F264" s="7">
        <f>+'ABRIL ORDINARIO'!F264+'1er AJUSTE TRIMESTRAL'!C264</f>
        <v>46719.810000000005</v>
      </c>
      <c r="G264" s="7">
        <f>+'ABRIL ORDINARIO'!G264</f>
        <v>13390.64</v>
      </c>
      <c r="H264" s="7">
        <f>+'ABRIL ORDINARIO'!H264</f>
        <v>3291.36</v>
      </c>
      <c r="I264" s="7">
        <f>+'ABRIL ORDINARIO'!I264</f>
        <v>11265.6</v>
      </c>
      <c r="J264" s="7">
        <f>+'ABRIL ORDINARIO'!J264</f>
        <v>948.22</v>
      </c>
      <c r="K264" s="7">
        <f>+'ABRIL ORDINARIO'!K264</f>
        <v>575.01</v>
      </c>
      <c r="L264" s="7">
        <f>+'ABRIL ORDINARIO'!L264</f>
        <v>46219</v>
      </c>
      <c r="M264" s="7">
        <f>+'ABRIL ORDINARIO'!M264</f>
        <v>0</v>
      </c>
      <c r="N264" s="2">
        <f t="shared" si="4"/>
        <v>949394.51</v>
      </c>
    </row>
    <row r="265" spans="1:14" x14ac:dyDescent="0.25">
      <c r="A265" s="4">
        <v>262</v>
      </c>
      <c r="B265" s="14" t="s">
        <v>276</v>
      </c>
      <c r="C265" s="7">
        <f>+'ABRIL ORDINARIO'!C265</f>
        <v>98247.37</v>
      </c>
      <c r="D265" s="7">
        <f>+'ABRIL ORDINARIO'!D265</f>
        <v>37099.1</v>
      </c>
      <c r="E265" s="7">
        <f>+'ABRIL ORDINARIO'!E265</f>
        <v>1521.4</v>
      </c>
      <c r="F265" s="7">
        <f>+'ABRIL ORDINARIO'!F265+'1er AJUSTE TRIMESTRAL'!C265</f>
        <v>9388.58</v>
      </c>
      <c r="G265" s="7">
        <f>+'ABRIL ORDINARIO'!G265</f>
        <v>1858.92</v>
      </c>
      <c r="H265" s="7">
        <f>+'ABRIL ORDINARIO'!H265</f>
        <v>672.88</v>
      </c>
      <c r="I265" s="7">
        <f>+'ABRIL ORDINARIO'!I265</f>
        <v>1734.46</v>
      </c>
      <c r="J265" s="7">
        <f>+'ABRIL ORDINARIO'!J265</f>
        <v>286.49</v>
      </c>
      <c r="K265" s="7">
        <f>+'ABRIL ORDINARIO'!K265</f>
        <v>96.12</v>
      </c>
      <c r="L265" s="7">
        <f>+'ABRIL ORDINARIO'!L265</f>
        <v>0</v>
      </c>
      <c r="M265" s="7">
        <f>+'ABRIL ORDINARIO'!M265</f>
        <v>0</v>
      </c>
      <c r="N265" s="2">
        <f t="shared" si="4"/>
        <v>150905.31999999998</v>
      </c>
    </row>
    <row r="266" spans="1:14" x14ac:dyDescent="0.25">
      <c r="A266" s="4">
        <v>263</v>
      </c>
      <c r="B266" s="14" t="s">
        <v>277</v>
      </c>
      <c r="C266" s="7">
        <f>+'ABRIL ORDINARIO'!C266</f>
        <v>264473.03999999998</v>
      </c>
      <c r="D266" s="7">
        <f>+'ABRIL ORDINARIO'!D266</f>
        <v>125114.68</v>
      </c>
      <c r="E266" s="7">
        <f>+'ABRIL ORDINARIO'!E266</f>
        <v>3684.02</v>
      </c>
      <c r="F266" s="7">
        <f>+'ABRIL ORDINARIO'!F266+'1er AJUSTE TRIMESTRAL'!C266</f>
        <v>25031.65</v>
      </c>
      <c r="G266" s="7">
        <f>+'ABRIL ORDINARIO'!G266</f>
        <v>6156.22</v>
      </c>
      <c r="H266" s="7">
        <f>+'ABRIL ORDINARIO'!H266</f>
        <v>1813.35</v>
      </c>
      <c r="I266" s="7">
        <f>+'ABRIL ORDINARIO'!I266</f>
        <v>5231.0600000000004</v>
      </c>
      <c r="J266" s="7">
        <f>+'ABRIL ORDINARIO'!J266</f>
        <v>636.38</v>
      </c>
      <c r="K266" s="7">
        <f>+'ABRIL ORDINARIO'!K266</f>
        <v>270.45999999999998</v>
      </c>
      <c r="L266" s="7">
        <f>+'ABRIL ORDINARIO'!L266</f>
        <v>0</v>
      </c>
      <c r="M266" s="7">
        <f>+'ABRIL ORDINARIO'!M266</f>
        <v>0</v>
      </c>
      <c r="N266" s="2">
        <f t="shared" si="4"/>
        <v>432410.86</v>
      </c>
    </row>
    <row r="267" spans="1:14" x14ac:dyDescent="0.25">
      <c r="A267" s="4">
        <v>264</v>
      </c>
      <c r="B267" s="14" t="s">
        <v>278</v>
      </c>
      <c r="C267" s="7">
        <f>+'ABRIL ORDINARIO'!C267</f>
        <v>184837.6</v>
      </c>
      <c r="D267" s="7">
        <f>+'ABRIL ORDINARIO'!D267</f>
        <v>87775.9</v>
      </c>
      <c r="E267" s="7">
        <f>+'ABRIL ORDINARIO'!E267</f>
        <v>2778.4</v>
      </c>
      <c r="F267" s="7">
        <f>+'ABRIL ORDINARIO'!F267+'1er AJUSTE TRIMESTRAL'!C267</f>
        <v>17089.010000000002</v>
      </c>
      <c r="G267" s="7">
        <f>+'ABRIL ORDINARIO'!G267</f>
        <v>4196.68</v>
      </c>
      <c r="H267" s="7">
        <f>+'ABRIL ORDINARIO'!H267</f>
        <v>1234.21</v>
      </c>
      <c r="I267" s="7">
        <f>+'ABRIL ORDINARIO'!I267</f>
        <v>3446.01</v>
      </c>
      <c r="J267" s="7">
        <f>+'ABRIL ORDINARIO'!J267</f>
        <v>497.92</v>
      </c>
      <c r="K267" s="7">
        <f>+'ABRIL ORDINARIO'!K267</f>
        <v>171.05</v>
      </c>
      <c r="L267" s="7">
        <f>+'ABRIL ORDINARIO'!L267</f>
        <v>2807</v>
      </c>
      <c r="M267" s="7">
        <f>+'ABRIL ORDINARIO'!M267</f>
        <v>0</v>
      </c>
      <c r="N267" s="2">
        <f t="shared" si="4"/>
        <v>304833.78000000003</v>
      </c>
    </row>
    <row r="268" spans="1:14" x14ac:dyDescent="0.25">
      <c r="A268" s="4">
        <v>265</v>
      </c>
      <c r="B268" s="14" t="s">
        <v>279</v>
      </c>
      <c r="C268" s="7">
        <f>+'ABRIL ORDINARIO'!C268</f>
        <v>475488.85</v>
      </c>
      <c r="D268" s="7">
        <f>+'ABRIL ORDINARIO'!D268</f>
        <v>60505.599999999999</v>
      </c>
      <c r="E268" s="7">
        <f>+'ABRIL ORDINARIO'!E268</f>
        <v>6639.88</v>
      </c>
      <c r="F268" s="7">
        <f>+'ABRIL ORDINARIO'!F268+'1er AJUSTE TRIMESTRAL'!C268</f>
        <v>55970.66</v>
      </c>
      <c r="G268" s="7">
        <f>+'ABRIL ORDINARIO'!G268</f>
        <v>12994.43</v>
      </c>
      <c r="H268" s="7">
        <f>+'ABRIL ORDINARIO'!H268</f>
        <v>3882.7</v>
      </c>
      <c r="I268" s="7">
        <f>+'ABRIL ORDINARIO'!I268</f>
        <v>12446.51</v>
      </c>
      <c r="J268" s="7">
        <f>+'ABRIL ORDINARIO'!J268</f>
        <v>964.57</v>
      </c>
      <c r="K268" s="7">
        <f>+'ABRIL ORDINARIO'!K268</f>
        <v>729.61</v>
      </c>
      <c r="L268" s="7">
        <f>+'ABRIL ORDINARIO'!L268</f>
        <v>27422</v>
      </c>
      <c r="M268" s="7">
        <f>+'ABRIL ORDINARIO'!M268</f>
        <v>0</v>
      </c>
      <c r="N268" s="2">
        <f t="shared" si="4"/>
        <v>657044.80999999994</v>
      </c>
    </row>
    <row r="269" spans="1:14" x14ac:dyDescent="0.25">
      <c r="A269" s="4">
        <v>266</v>
      </c>
      <c r="B269" s="14" t="s">
        <v>280</v>
      </c>
      <c r="C269" s="7">
        <f>+'ABRIL ORDINARIO'!C269</f>
        <v>573887.37</v>
      </c>
      <c r="D269" s="7">
        <f>+'ABRIL ORDINARIO'!D269</f>
        <v>659940.65</v>
      </c>
      <c r="E269" s="7">
        <f>+'ABRIL ORDINARIO'!E269</f>
        <v>7627.92</v>
      </c>
      <c r="F269" s="7">
        <f>+'ABRIL ORDINARIO'!F269+'1er AJUSTE TRIMESTRAL'!C269</f>
        <v>65909</v>
      </c>
      <c r="G269" s="7">
        <f>+'ABRIL ORDINARIO'!G269</f>
        <v>16411.28</v>
      </c>
      <c r="H269" s="7">
        <f>+'ABRIL ORDINARIO'!H269</f>
        <v>4611.24</v>
      </c>
      <c r="I269" s="7">
        <f>+'ABRIL ORDINARIO'!I269</f>
        <v>15244.73</v>
      </c>
      <c r="J269" s="7">
        <f>+'ABRIL ORDINARIO'!J269</f>
        <v>1091.52</v>
      </c>
      <c r="K269" s="7">
        <f>+'ABRIL ORDINARIO'!K269</f>
        <v>860.67</v>
      </c>
      <c r="L269" s="7">
        <f>+'ABRIL ORDINARIO'!L269</f>
        <v>0</v>
      </c>
      <c r="M269" s="7">
        <f>+'ABRIL ORDINARIO'!M269</f>
        <v>0</v>
      </c>
      <c r="N269" s="2">
        <f t="shared" si="4"/>
        <v>1345584.38</v>
      </c>
    </row>
    <row r="270" spans="1:14" x14ac:dyDescent="0.25">
      <c r="A270" s="4">
        <v>267</v>
      </c>
      <c r="B270" s="14" t="s">
        <v>281</v>
      </c>
      <c r="C270" s="7">
        <f>+'ABRIL ORDINARIO'!C270</f>
        <v>65990.11</v>
      </c>
      <c r="D270" s="7">
        <f>+'ABRIL ORDINARIO'!D270</f>
        <v>37000.300000000003</v>
      </c>
      <c r="E270" s="7">
        <f>+'ABRIL ORDINARIO'!E270</f>
        <v>1134.05</v>
      </c>
      <c r="F270" s="7">
        <f>+'ABRIL ORDINARIO'!F270+'1er AJUSTE TRIMESTRAL'!C270</f>
        <v>4584.32</v>
      </c>
      <c r="G270" s="7">
        <f>+'ABRIL ORDINARIO'!G270</f>
        <v>459.27</v>
      </c>
      <c r="H270" s="7">
        <f>+'ABRIL ORDINARIO'!H270</f>
        <v>347.25</v>
      </c>
      <c r="I270" s="7">
        <f>+'ABRIL ORDINARIO'!I270</f>
        <v>404.96</v>
      </c>
      <c r="J270" s="7">
        <f>+'ABRIL ORDINARIO'!J270</f>
        <v>235.45</v>
      </c>
      <c r="K270" s="7">
        <f>+'ABRIL ORDINARIO'!K270</f>
        <v>21.09</v>
      </c>
      <c r="L270" s="7">
        <f>+'ABRIL ORDINARIO'!L270</f>
        <v>0</v>
      </c>
      <c r="M270" s="7">
        <f>+'ABRIL ORDINARIO'!M270</f>
        <v>0</v>
      </c>
      <c r="N270" s="2">
        <f t="shared" si="4"/>
        <v>110176.8</v>
      </c>
    </row>
    <row r="271" spans="1:14" x14ac:dyDescent="0.25">
      <c r="A271" s="4">
        <v>268</v>
      </c>
      <c r="B271" s="14" t="s">
        <v>282</v>
      </c>
      <c r="C271" s="7">
        <f>+'ABRIL ORDINARIO'!C271</f>
        <v>146548.79999999999</v>
      </c>
      <c r="D271" s="7">
        <f>+'ABRIL ORDINARIO'!D271</f>
        <v>72415.22</v>
      </c>
      <c r="E271" s="7">
        <f>+'ABRIL ORDINARIO'!E271</f>
        <v>2146.9699999999998</v>
      </c>
      <c r="F271" s="7">
        <f>+'ABRIL ORDINARIO'!F271+'1er AJUSTE TRIMESTRAL'!C271</f>
        <v>16520.21</v>
      </c>
      <c r="G271" s="7">
        <f>+'ABRIL ORDINARIO'!G271</f>
        <v>2178.62</v>
      </c>
      <c r="H271" s="7">
        <f>+'ABRIL ORDINARIO'!H271</f>
        <v>1149.81</v>
      </c>
      <c r="I271" s="7">
        <f>+'ABRIL ORDINARIO'!I271</f>
        <v>2836.43</v>
      </c>
      <c r="J271" s="7">
        <f>+'ABRIL ORDINARIO'!J271</f>
        <v>327.9</v>
      </c>
      <c r="K271" s="7">
        <f>+'ABRIL ORDINARIO'!K271</f>
        <v>204.13</v>
      </c>
      <c r="L271" s="7">
        <f>+'ABRIL ORDINARIO'!L271</f>
        <v>20650</v>
      </c>
      <c r="M271" s="7">
        <f>+'ABRIL ORDINARIO'!M271</f>
        <v>0</v>
      </c>
      <c r="N271" s="2">
        <f t="shared" si="4"/>
        <v>264978.08999999997</v>
      </c>
    </row>
    <row r="272" spans="1:14" x14ac:dyDescent="0.25">
      <c r="A272" s="4">
        <v>269</v>
      </c>
      <c r="B272" s="14" t="s">
        <v>283</v>
      </c>
      <c r="C272" s="7">
        <f>+'ABRIL ORDINARIO'!C272</f>
        <v>368612.37</v>
      </c>
      <c r="D272" s="7">
        <f>+'ABRIL ORDINARIO'!D272</f>
        <v>227447.53</v>
      </c>
      <c r="E272" s="7">
        <f>+'ABRIL ORDINARIO'!E272</f>
        <v>4995.1000000000004</v>
      </c>
      <c r="F272" s="7">
        <f>+'ABRIL ORDINARIO'!F272+'1er AJUSTE TRIMESTRAL'!C272</f>
        <v>32172.309999999998</v>
      </c>
      <c r="G272" s="7">
        <f>+'ABRIL ORDINARIO'!G272</f>
        <v>8166.67</v>
      </c>
      <c r="H272" s="7">
        <f>+'ABRIL ORDINARIO'!H272</f>
        <v>2380.77</v>
      </c>
      <c r="I272" s="7">
        <f>+'ABRIL ORDINARIO'!I272</f>
        <v>6696.88</v>
      </c>
      <c r="J272" s="7">
        <f>+'ABRIL ORDINARIO'!J272</f>
        <v>903.72</v>
      </c>
      <c r="K272" s="7">
        <f>+'ABRIL ORDINARIO'!K272</f>
        <v>322.68</v>
      </c>
      <c r="L272" s="7">
        <f>+'ABRIL ORDINARIO'!L272</f>
        <v>20269</v>
      </c>
      <c r="M272" s="7">
        <f>+'ABRIL ORDINARIO'!M272</f>
        <v>0</v>
      </c>
      <c r="N272" s="2">
        <f t="shared" si="4"/>
        <v>671967.03000000014</v>
      </c>
    </row>
    <row r="273" spans="1:14" x14ac:dyDescent="0.25">
      <c r="A273" s="4">
        <v>270</v>
      </c>
      <c r="B273" s="14" t="s">
        <v>284</v>
      </c>
      <c r="C273" s="7">
        <f>+'ABRIL ORDINARIO'!C273</f>
        <v>132891.37</v>
      </c>
      <c r="D273" s="7">
        <f>+'ABRIL ORDINARIO'!D273</f>
        <v>55044</v>
      </c>
      <c r="E273" s="7">
        <f>+'ABRIL ORDINARIO'!E273</f>
        <v>2132.81</v>
      </c>
      <c r="F273" s="7">
        <f>+'ABRIL ORDINARIO'!F273+'1er AJUSTE TRIMESTRAL'!C273</f>
        <v>11380.09</v>
      </c>
      <c r="G273" s="7">
        <f>+'ABRIL ORDINARIO'!G273</f>
        <v>2581.0300000000002</v>
      </c>
      <c r="H273" s="7">
        <f>+'ABRIL ORDINARIO'!H273</f>
        <v>833.48</v>
      </c>
      <c r="I273" s="7">
        <f>+'ABRIL ORDINARIO'!I273</f>
        <v>2034.11</v>
      </c>
      <c r="J273" s="7">
        <f>+'ABRIL ORDINARIO'!J273</f>
        <v>452.13</v>
      </c>
      <c r="K273" s="7">
        <f>+'ABRIL ORDINARIO'!K273</f>
        <v>97.92</v>
      </c>
      <c r="L273" s="7">
        <f>+'ABRIL ORDINARIO'!L273</f>
        <v>0</v>
      </c>
      <c r="M273" s="7">
        <f>+'ABRIL ORDINARIO'!M273</f>
        <v>0</v>
      </c>
      <c r="N273" s="2">
        <f t="shared" si="4"/>
        <v>207446.94</v>
      </c>
    </row>
    <row r="274" spans="1:14" x14ac:dyDescent="0.25">
      <c r="A274" s="4">
        <v>271</v>
      </c>
      <c r="B274" s="14" t="s">
        <v>285</v>
      </c>
      <c r="C274" s="7">
        <f>+'ABRIL ORDINARIO'!C274</f>
        <v>214100.07</v>
      </c>
      <c r="D274" s="7">
        <f>+'ABRIL ORDINARIO'!D274</f>
        <v>48582.8</v>
      </c>
      <c r="E274" s="7">
        <f>+'ABRIL ORDINARIO'!E274</f>
        <v>3108.36</v>
      </c>
      <c r="F274" s="7">
        <f>+'ABRIL ORDINARIO'!F274+'1er AJUSTE TRIMESTRAL'!C274</f>
        <v>21447.510000000002</v>
      </c>
      <c r="G274" s="7">
        <f>+'ABRIL ORDINARIO'!G274</f>
        <v>6219.65</v>
      </c>
      <c r="H274" s="7">
        <f>+'ABRIL ORDINARIO'!H274</f>
        <v>1529.84</v>
      </c>
      <c r="I274" s="7">
        <f>+'ABRIL ORDINARIO'!I274</f>
        <v>4967.9399999999996</v>
      </c>
      <c r="J274" s="7">
        <f>+'ABRIL ORDINARIO'!J274</f>
        <v>531.85</v>
      </c>
      <c r="K274" s="7">
        <f>+'ABRIL ORDINARIO'!K274</f>
        <v>239.92</v>
      </c>
      <c r="L274" s="7">
        <f>+'ABRIL ORDINARIO'!L274</f>
        <v>7530</v>
      </c>
      <c r="M274" s="7">
        <f>+'ABRIL ORDINARIO'!M274</f>
        <v>0</v>
      </c>
      <c r="N274" s="2">
        <f t="shared" si="4"/>
        <v>308257.94</v>
      </c>
    </row>
    <row r="275" spans="1:14" x14ac:dyDescent="0.25">
      <c r="A275" s="4">
        <v>272</v>
      </c>
      <c r="B275" s="14" t="s">
        <v>286</v>
      </c>
      <c r="C275" s="7">
        <f>+'ABRIL ORDINARIO'!C275</f>
        <v>385299.62</v>
      </c>
      <c r="D275" s="7">
        <f>+'ABRIL ORDINARIO'!D275</f>
        <v>101945.89</v>
      </c>
      <c r="E275" s="7">
        <f>+'ABRIL ORDINARIO'!E275</f>
        <v>5164.55</v>
      </c>
      <c r="F275" s="7">
        <f>+'ABRIL ORDINARIO'!F275+'1er AJUSTE TRIMESTRAL'!C275</f>
        <v>42932.72</v>
      </c>
      <c r="G275" s="7">
        <f>+'ABRIL ORDINARIO'!G275</f>
        <v>11934.04</v>
      </c>
      <c r="H275" s="7">
        <f>+'ABRIL ORDINARIO'!H275</f>
        <v>3000.2</v>
      </c>
      <c r="I275" s="7">
        <f>+'ABRIL ORDINARIO'!I275</f>
        <v>10470.64</v>
      </c>
      <c r="J275" s="7">
        <f>+'ABRIL ORDINARIO'!J275</f>
        <v>819.54</v>
      </c>
      <c r="K275" s="7">
        <f>+'ABRIL ORDINARIO'!K275</f>
        <v>553.42999999999995</v>
      </c>
      <c r="L275" s="7">
        <f>+'ABRIL ORDINARIO'!L275</f>
        <v>0</v>
      </c>
      <c r="M275" s="7">
        <f>+'ABRIL ORDINARIO'!M275</f>
        <v>0</v>
      </c>
      <c r="N275" s="2">
        <f t="shared" si="4"/>
        <v>562120.63000000012</v>
      </c>
    </row>
    <row r="276" spans="1:14" x14ac:dyDescent="0.25">
      <c r="A276" s="4">
        <v>273</v>
      </c>
      <c r="B276" s="14" t="s">
        <v>287</v>
      </c>
      <c r="C276" s="7">
        <f>+'ABRIL ORDINARIO'!C276</f>
        <v>249048.74</v>
      </c>
      <c r="D276" s="7">
        <f>+'ABRIL ORDINARIO'!D276</f>
        <v>76502.84</v>
      </c>
      <c r="E276" s="7">
        <f>+'ABRIL ORDINARIO'!E276</f>
        <v>3586.04</v>
      </c>
      <c r="F276" s="7">
        <f>+'ABRIL ORDINARIO'!F276+'1er AJUSTE TRIMESTRAL'!C276</f>
        <v>25163</v>
      </c>
      <c r="G276" s="7">
        <f>+'ABRIL ORDINARIO'!G276</f>
        <v>7497.45</v>
      </c>
      <c r="H276" s="7">
        <f>+'ABRIL ORDINARIO'!H276</f>
        <v>1792.22</v>
      </c>
      <c r="I276" s="7">
        <f>+'ABRIL ORDINARIO'!I276</f>
        <v>5922.62</v>
      </c>
      <c r="J276" s="7">
        <f>+'ABRIL ORDINARIO'!J276</f>
        <v>600.86</v>
      </c>
      <c r="K276" s="7">
        <f>+'ABRIL ORDINARIO'!K276</f>
        <v>285.01</v>
      </c>
      <c r="L276" s="7">
        <f>+'ABRIL ORDINARIO'!L276</f>
        <v>0</v>
      </c>
      <c r="M276" s="7">
        <f>+'ABRIL ORDINARIO'!M276</f>
        <v>0</v>
      </c>
      <c r="N276" s="2">
        <f t="shared" si="4"/>
        <v>370398.77999999991</v>
      </c>
    </row>
    <row r="277" spans="1:14" x14ac:dyDescent="0.25">
      <c r="A277" s="4">
        <v>274</v>
      </c>
      <c r="B277" s="14" t="s">
        <v>288</v>
      </c>
      <c r="C277" s="7">
        <f>+'ABRIL ORDINARIO'!C277</f>
        <v>154798.34</v>
      </c>
      <c r="D277" s="7">
        <f>+'ABRIL ORDINARIO'!D277</f>
        <v>56861.760000000002</v>
      </c>
      <c r="E277" s="7">
        <f>+'ABRIL ORDINARIO'!E277</f>
        <v>2437.7199999999998</v>
      </c>
      <c r="F277" s="7">
        <f>+'ABRIL ORDINARIO'!F277+'1er AJUSTE TRIMESTRAL'!C277</f>
        <v>15147.95</v>
      </c>
      <c r="G277" s="7">
        <f>+'ABRIL ORDINARIO'!G277</f>
        <v>2578.5700000000002</v>
      </c>
      <c r="H277" s="7">
        <f>+'ABRIL ORDINARIO'!H277</f>
        <v>1078.5999999999999</v>
      </c>
      <c r="I277" s="7">
        <f>+'ABRIL ORDINARIO'!I277</f>
        <v>2582.0500000000002</v>
      </c>
      <c r="J277" s="7">
        <f>+'ABRIL ORDINARIO'!J277</f>
        <v>462.51</v>
      </c>
      <c r="K277" s="7">
        <f>+'ABRIL ORDINARIO'!K277</f>
        <v>157.75</v>
      </c>
      <c r="L277" s="7">
        <f>+'ABRIL ORDINARIO'!L277</f>
        <v>0</v>
      </c>
      <c r="M277" s="7">
        <f>+'ABRIL ORDINARIO'!M277</f>
        <v>0</v>
      </c>
      <c r="N277" s="2">
        <f t="shared" si="4"/>
        <v>236105.25000000003</v>
      </c>
    </row>
    <row r="278" spans="1:14" x14ac:dyDescent="0.25">
      <c r="A278" s="4">
        <v>275</v>
      </c>
      <c r="B278" s="14" t="s">
        <v>289</v>
      </c>
      <c r="C278" s="7">
        <f>+'ABRIL ORDINARIO'!C278</f>
        <v>453772.38</v>
      </c>
      <c r="D278" s="7">
        <f>+'ABRIL ORDINARIO'!D278</f>
        <v>65296.800000000003</v>
      </c>
      <c r="E278" s="7">
        <f>+'ABRIL ORDINARIO'!E278</f>
        <v>6216.89</v>
      </c>
      <c r="F278" s="7">
        <f>+'ABRIL ORDINARIO'!F278+'1er AJUSTE TRIMESTRAL'!C278</f>
        <v>53276.83</v>
      </c>
      <c r="G278" s="7">
        <f>+'ABRIL ORDINARIO'!G278</f>
        <v>14138.59</v>
      </c>
      <c r="H278" s="7">
        <f>+'ABRIL ORDINARIO'!H278</f>
        <v>3705.94</v>
      </c>
      <c r="I278" s="7">
        <f>+'ABRIL ORDINARIO'!I278</f>
        <v>12683.55</v>
      </c>
      <c r="J278" s="7">
        <f>+'ABRIL ORDINARIO'!J278</f>
        <v>918.84</v>
      </c>
      <c r="K278" s="7">
        <f>+'ABRIL ORDINARIO'!K278</f>
        <v>698.99</v>
      </c>
      <c r="L278" s="7">
        <f>+'ABRIL ORDINARIO'!L278</f>
        <v>0</v>
      </c>
      <c r="M278" s="7">
        <f>+'ABRIL ORDINARIO'!M278</f>
        <v>0</v>
      </c>
      <c r="N278" s="2">
        <f t="shared" si="4"/>
        <v>610708.80999999982</v>
      </c>
    </row>
    <row r="279" spans="1:14" x14ac:dyDescent="0.25">
      <c r="A279" s="4">
        <v>276</v>
      </c>
      <c r="B279" s="14" t="s">
        <v>290</v>
      </c>
      <c r="C279" s="7">
        <f>+'ABRIL ORDINARIO'!C279</f>
        <v>132612.96</v>
      </c>
      <c r="D279" s="7">
        <f>+'ABRIL ORDINARIO'!D279</f>
        <v>81652.56</v>
      </c>
      <c r="E279" s="7">
        <f>+'ABRIL ORDINARIO'!E279</f>
        <v>2182.77</v>
      </c>
      <c r="F279" s="7">
        <f>+'ABRIL ORDINARIO'!F279+'1er AJUSTE TRIMESTRAL'!C279</f>
        <v>9605.75</v>
      </c>
      <c r="G279" s="7">
        <f>+'ABRIL ORDINARIO'!G279</f>
        <v>1357.18</v>
      </c>
      <c r="H279" s="7">
        <f>+'ABRIL ORDINARIO'!H279</f>
        <v>724.13</v>
      </c>
      <c r="I279" s="7">
        <f>+'ABRIL ORDINARIO'!I279</f>
        <v>1104.71</v>
      </c>
      <c r="J279" s="7">
        <f>+'ABRIL ORDINARIO'!J279</f>
        <v>440.88</v>
      </c>
      <c r="K279" s="7">
        <f>+'ABRIL ORDINARIO'!K279</f>
        <v>55.27</v>
      </c>
      <c r="L279" s="7">
        <f>+'ABRIL ORDINARIO'!L279</f>
        <v>12485</v>
      </c>
      <c r="M279" s="7">
        <f>+'ABRIL ORDINARIO'!M279</f>
        <v>0</v>
      </c>
      <c r="N279" s="2">
        <f t="shared" si="4"/>
        <v>242221.20999999996</v>
      </c>
    </row>
    <row r="280" spans="1:14" x14ac:dyDescent="0.25">
      <c r="A280" s="4">
        <v>277</v>
      </c>
      <c r="B280" s="14" t="s">
        <v>291</v>
      </c>
      <c r="C280" s="7">
        <f>+'ABRIL ORDINARIO'!C280</f>
        <v>904928.07</v>
      </c>
      <c r="D280" s="7">
        <f>+'ABRIL ORDINARIO'!D280</f>
        <v>540763.17000000004</v>
      </c>
      <c r="E280" s="7">
        <f>+'ABRIL ORDINARIO'!E280</f>
        <v>12333.96</v>
      </c>
      <c r="F280" s="7">
        <f>+'ABRIL ORDINARIO'!F280+'1er AJUSTE TRIMESTRAL'!C280</f>
        <v>95072.72</v>
      </c>
      <c r="G280" s="7">
        <f>+'ABRIL ORDINARIO'!G280</f>
        <v>23906.32</v>
      </c>
      <c r="H280" s="7">
        <f>+'ABRIL ORDINARIO'!H280</f>
        <v>6760.62</v>
      </c>
      <c r="I280" s="7">
        <f>+'ABRIL ORDINARIO'!I280</f>
        <v>21174.32</v>
      </c>
      <c r="J280" s="7">
        <f>+'ABRIL ORDINARIO'!J280</f>
        <v>2017.78</v>
      </c>
      <c r="K280" s="7">
        <f>+'ABRIL ORDINARIO'!K280</f>
        <v>1148.3499999999999</v>
      </c>
      <c r="L280" s="7">
        <f>+'ABRIL ORDINARIO'!L280</f>
        <v>0</v>
      </c>
      <c r="M280" s="7">
        <f>+'ABRIL ORDINARIO'!M280</f>
        <v>0</v>
      </c>
      <c r="N280" s="2">
        <f t="shared" si="4"/>
        <v>1608105.3100000003</v>
      </c>
    </row>
    <row r="281" spans="1:14" x14ac:dyDescent="0.25">
      <c r="A281" s="4">
        <v>278</v>
      </c>
      <c r="B281" s="14" t="s">
        <v>292</v>
      </c>
      <c r="C281" s="7">
        <f>+'ABRIL ORDINARIO'!C281</f>
        <v>2184126.88</v>
      </c>
      <c r="D281" s="7">
        <f>+'ABRIL ORDINARIO'!D281</f>
        <v>1193846.8400000001</v>
      </c>
      <c r="E281" s="7">
        <f>+'ABRIL ORDINARIO'!E281</f>
        <v>28580.03</v>
      </c>
      <c r="F281" s="7">
        <f>+'ABRIL ORDINARIO'!F281+'1er AJUSTE TRIMESTRAL'!C281</f>
        <v>258897.2</v>
      </c>
      <c r="G281" s="7">
        <f>+'ABRIL ORDINARIO'!G281</f>
        <v>74722.899999999994</v>
      </c>
      <c r="H281" s="7">
        <f>+'ABRIL ORDINARIO'!H281</f>
        <v>18055.82</v>
      </c>
      <c r="I281" s="7">
        <f>+'ABRIL ORDINARIO'!I281</f>
        <v>65279</v>
      </c>
      <c r="J281" s="7">
        <f>+'ABRIL ORDINARIO'!J281</f>
        <v>4150.26</v>
      </c>
      <c r="K281" s="7">
        <f>+'ABRIL ORDINARIO'!K281</f>
        <v>3479.8</v>
      </c>
      <c r="L281" s="7">
        <f>+'ABRIL ORDINARIO'!L281</f>
        <v>167278</v>
      </c>
      <c r="M281" s="7">
        <f>+'ABRIL ORDINARIO'!M281</f>
        <v>37237.81</v>
      </c>
      <c r="N281" s="2">
        <f t="shared" si="4"/>
        <v>4035654.5399999991</v>
      </c>
    </row>
    <row r="282" spans="1:14" x14ac:dyDescent="0.25">
      <c r="A282" s="4">
        <v>279</v>
      </c>
      <c r="B282" s="14" t="s">
        <v>293</v>
      </c>
      <c r="C282" s="7">
        <f>+'ABRIL ORDINARIO'!C282</f>
        <v>223032.45</v>
      </c>
      <c r="D282" s="7">
        <f>+'ABRIL ORDINARIO'!D282</f>
        <v>147849.1</v>
      </c>
      <c r="E282" s="7">
        <f>+'ABRIL ORDINARIO'!E282</f>
        <v>3200.04</v>
      </c>
      <c r="F282" s="7">
        <f>+'ABRIL ORDINARIO'!F282+'1er AJUSTE TRIMESTRAL'!C282</f>
        <v>22718.350000000002</v>
      </c>
      <c r="G282" s="7">
        <f>+'ABRIL ORDINARIO'!G282</f>
        <v>5553.17</v>
      </c>
      <c r="H282" s="7">
        <f>+'ABRIL ORDINARIO'!H282</f>
        <v>1616.39</v>
      </c>
      <c r="I282" s="7">
        <f>+'ABRIL ORDINARIO'!I282</f>
        <v>4913.5200000000004</v>
      </c>
      <c r="J282" s="7">
        <f>+'ABRIL ORDINARIO'!J282</f>
        <v>535.70000000000005</v>
      </c>
      <c r="K282" s="7">
        <f>+'ABRIL ORDINARIO'!K282</f>
        <v>259.89</v>
      </c>
      <c r="L282" s="7">
        <f>+'ABRIL ORDINARIO'!L282</f>
        <v>0</v>
      </c>
      <c r="M282" s="7">
        <f>+'ABRIL ORDINARIO'!M282</f>
        <v>0</v>
      </c>
      <c r="N282" s="2">
        <f t="shared" si="4"/>
        <v>409678.61000000004</v>
      </c>
    </row>
    <row r="283" spans="1:14" x14ac:dyDescent="0.25">
      <c r="A283" s="4">
        <v>280</v>
      </c>
      <c r="B283" s="14" t="s">
        <v>294</v>
      </c>
      <c r="C283" s="7">
        <f>+'ABRIL ORDINARIO'!C283</f>
        <v>227048.83</v>
      </c>
      <c r="D283" s="7">
        <f>+'ABRIL ORDINARIO'!D283</f>
        <v>104810.32</v>
      </c>
      <c r="E283" s="7">
        <f>+'ABRIL ORDINARIO'!E283</f>
        <v>3266.31</v>
      </c>
      <c r="F283" s="7">
        <f>+'ABRIL ORDINARIO'!F283+'1er AJUSTE TRIMESTRAL'!C283</f>
        <v>22809.06</v>
      </c>
      <c r="G283" s="7">
        <f>+'ABRIL ORDINARIO'!G283</f>
        <v>3782.77</v>
      </c>
      <c r="H283" s="7">
        <f>+'ABRIL ORDINARIO'!H283</f>
        <v>1627.42</v>
      </c>
      <c r="I283" s="7">
        <f>+'ABRIL ORDINARIO'!I283</f>
        <v>4072.7</v>
      </c>
      <c r="J283" s="7">
        <f>+'ABRIL ORDINARIO'!J283</f>
        <v>554.70000000000005</v>
      </c>
      <c r="K283" s="7">
        <f>+'ABRIL ORDINARIO'!K283</f>
        <v>257.14999999999998</v>
      </c>
      <c r="L283" s="7">
        <f>+'ABRIL ORDINARIO'!L283</f>
        <v>0</v>
      </c>
      <c r="M283" s="7">
        <f>+'ABRIL ORDINARIO'!M283</f>
        <v>0</v>
      </c>
      <c r="N283" s="2">
        <f t="shared" si="4"/>
        <v>368229.26000000007</v>
      </c>
    </row>
    <row r="284" spans="1:14" x14ac:dyDescent="0.25">
      <c r="A284" s="4">
        <v>281</v>
      </c>
      <c r="B284" s="14" t="s">
        <v>295</v>
      </c>
      <c r="C284" s="7">
        <f>+'ABRIL ORDINARIO'!C284</f>
        <v>85946.95</v>
      </c>
      <c r="D284" s="7">
        <f>+'ABRIL ORDINARIO'!D284</f>
        <v>35634.43</v>
      </c>
      <c r="E284" s="7">
        <f>+'ABRIL ORDINARIO'!E284</f>
        <v>1234.78</v>
      </c>
      <c r="F284" s="7">
        <f>+'ABRIL ORDINARIO'!F284+'1er AJUSTE TRIMESTRAL'!C284</f>
        <v>7275.68</v>
      </c>
      <c r="G284" s="7">
        <f>+'ABRIL ORDINARIO'!G284</f>
        <v>570.04999999999995</v>
      </c>
      <c r="H284" s="7">
        <f>+'ABRIL ORDINARIO'!H284</f>
        <v>537.77</v>
      </c>
      <c r="I284" s="7">
        <f>+'ABRIL ORDINARIO'!I284</f>
        <v>866.05</v>
      </c>
      <c r="J284" s="7">
        <f>+'ABRIL ORDINARIO'!J284</f>
        <v>218.46</v>
      </c>
      <c r="K284" s="7">
        <f>+'ABRIL ORDINARIO'!K284</f>
        <v>66.89</v>
      </c>
      <c r="L284" s="7">
        <f>+'ABRIL ORDINARIO'!L284</f>
        <v>0</v>
      </c>
      <c r="M284" s="7">
        <f>+'ABRIL ORDINARIO'!M284</f>
        <v>0</v>
      </c>
      <c r="N284" s="2">
        <f t="shared" si="4"/>
        <v>132351.06</v>
      </c>
    </row>
    <row r="285" spans="1:14" x14ac:dyDescent="0.25">
      <c r="A285" s="4">
        <v>282</v>
      </c>
      <c r="B285" s="14" t="s">
        <v>296</v>
      </c>
      <c r="C285" s="7">
        <f>+'ABRIL ORDINARIO'!C285</f>
        <v>101266.41</v>
      </c>
      <c r="D285" s="7">
        <f>+'ABRIL ORDINARIO'!D285</f>
        <v>34725.599999999999</v>
      </c>
      <c r="E285" s="7">
        <f>+'ABRIL ORDINARIO'!E285</f>
        <v>1612.53</v>
      </c>
      <c r="F285" s="7">
        <f>+'ABRIL ORDINARIO'!F285+'1er AJUSTE TRIMESTRAL'!C285</f>
        <v>8213.41</v>
      </c>
      <c r="G285" s="7">
        <f>+'ABRIL ORDINARIO'!G285</f>
        <v>1245.27</v>
      </c>
      <c r="H285" s="7">
        <f>+'ABRIL ORDINARIO'!H285</f>
        <v>605.6</v>
      </c>
      <c r="I285" s="7">
        <f>+'ABRIL ORDINARIO'!I285</f>
        <v>1149.48</v>
      </c>
      <c r="J285" s="7">
        <f>+'ABRIL ORDINARIO'!J285</f>
        <v>308.43</v>
      </c>
      <c r="K285" s="7">
        <f>+'ABRIL ORDINARIO'!K285</f>
        <v>64.08</v>
      </c>
      <c r="L285" s="7">
        <f>+'ABRIL ORDINARIO'!L285</f>
        <v>0</v>
      </c>
      <c r="M285" s="7">
        <f>+'ABRIL ORDINARIO'!M285</f>
        <v>0</v>
      </c>
      <c r="N285" s="2">
        <f t="shared" si="4"/>
        <v>149190.81</v>
      </c>
    </row>
    <row r="286" spans="1:14" x14ac:dyDescent="0.25">
      <c r="A286" s="4">
        <v>283</v>
      </c>
      <c r="B286" s="14" t="s">
        <v>297</v>
      </c>
      <c r="C286" s="7">
        <f>+'ABRIL ORDINARIO'!C286</f>
        <v>156457.38</v>
      </c>
      <c r="D286" s="7">
        <f>+'ABRIL ORDINARIO'!D286</f>
        <v>73901.69</v>
      </c>
      <c r="E286" s="7">
        <f>+'ABRIL ORDINARIO'!E286</f>
        <v>2359.59</v>
      </c>
      <c r="F286" s="7">
        <f>+'ABRIL ORDINARIO'!F286+'1er AJUSTE TRIMESTRAL'!C286</f>
        <v>18251.059999999998</v>
      </c>
      <c r="G286" s="7">
        <f>+'ABRIL ORDINARIO'!G286</f>
        <v>1971</v>
      </c>
      <c r="H286" s="7">
        <f>+'ABRIL ORDINARIO'!H286</f>
        <v>1260.05</v>
      </c>
      <c r="I286" s="7">
        <f>+'ABRIL ORDINARIO'!I286</f>
        <v>2963.91</v>
      </c>
      <c r="J286" s="7">
        <f>+'ABRIL ORDINARIO'!J286</f>
        <v>367.08</v>
      </c>
      <c r="K286" s="7">
        <f>+'ABRIL ORDINARIO'!K286</f>
        <v>228.89</v>
      </c>
      <c r="L286" s="7">
        <f>+'ABRIL ORDINARIO'!L286</f>
        <v>560</v>
      </c>
      <c r="M286" s="7">
        <f>+'ABRIL ORDINARIO'!M286</f>
        <v>0</v>
      </c>
      <c r="N286" s="2">
        <f t="shared" si="4"/>
        <v>258320.65</v>
      </c>
    </row>
    <row r="287" spans="1:14" x14ac:dyDescent="0.25">
      <c r="A287" s="4">
        <v>284</v>
      </c>
      <c r="B287" s="14" t="s">
        <v>298</v>
      </c>
      <c r="C287" s="7">
        <f>+'ABRIL ORDINARIO'!C287</f>
        <v>385534.24</v>
      </c>
      <c r="D287" s="7">
        <f>+'ABRIL ORDINARIO'!D287</f>
        <v>161449</v>
      </c>
      <c r="E287" s="7">
        <f>+'ABRIL ORDINARIO'!E287</f>
        <v>6189.88</v>
      </c>
      <c r="F287" s="7">
        <f>+'ABRIL ORDINARIO'!F287+'1er AJUSTE TRIMESTRAL'!C287</f>
        <v>33700.410000000003</v>
      </c>
      <c r="G287" s="7">
        <f>+'ABRIL ORDINARIO'!G287</f>
        <v>6207.69</v>
      </c>
      <c r="H287" s="7">
        <f>+'ABRIL ORDINARIO'!H287</f>
        <v>2442.2800000000002</v>
      </c>
      <c r="I287" s="7">
        <f>+'ABRIL ORDINARIO'!I287</f>
        <v>5421.2</v>
      </c>
      <c r="J287" s="7">
        <f>+'ABRIL ORDINARIO'!J287</f>
        <v>1155.8599999999999</v>
      </c>
      <c r="K287" s="7">
        <f>+'ABRIL ORDINARIO'!K287</f>
        <v>296.08999999999997</v>
      </c>
      <c r="L287" s="7">
        <f>+'ABRIL ORDINARIO'!L287</f>
        <v>0</v>
      </c>
      <c r="M287" s="7">
        <f>+'ABRIL ORDINARIO'!M287</f>
        <v>0</v>
      </c>
      <c r="N287" s="2">
        <f t="shared" si="4"/>
        <v>602396.64999999991</v>
      </c>
    </row>
    <row r="288" spans="1:14" x14ac:dyDescent="0.25">
      <c r="A288" s="4">
        <v>285</v>
      </c>
      <c r="B288" s="14" t="s">
        <v>299</v>
      </c>
      <c r="C288" s="7">
        <f>+'ABRIL ORDINARIO'!C288</f>
        <v>247882.73</v>
      </c>
      <c r="D288" s="7">
        <f>+'ABRIL ORDINARIO'!D288</f>
        <v>94598.92</v>
      </c>
      <c r="E288" s="7">
        <f>+'ABRIL ORDINARIO'!E288</f>
        <v>3478.78</v>
      </c>
      <c r="F288" s="7">
        <f>+'ABRIL ORDINARIO'!F288+'1er AJUSTE TRIMESTRAL'!C288</f>
        <v>26049.97</v>
      </c>
      <c r="G288" s="7">
        <f>+'ABRIL ORDINARIO'!G288</f>
        <v>7044.83</v>
      </c>
      <c r="H288" s="7">
        <f>+'ABRIL ORDINARIO'!H288</f>
        <v>1845.24</v>
      </c>
      <c r="I288" s="7">
        <f>+'ABRIL ORDINARIO'!I288</f>
        <v>6011.37</v>
      </c>
      <c r="J288" s="7">
        <f>+'ABRIL ORDINARIO'!J288</f>
        <v>555.76</v>
      </c>
      <c r="K288" s="7">
        <f>+'ABRIL ORDINARIO'!K288</f>
        <v>309.91000000000003</v>
      </c>
      <c r="L288" s="7">
        <f>+'ABRIL ORDINARIO'!L288</f>
        <v>45592</v>
      </c>
      <c r="M288" s="7">
        <f>+'ABRIL ORDINARIO'!M288</f>
        <v>0</v>
      </c>
      <c r="N288" s="2">
        <f t="shared" si="4"/>
        <v>433369.51</v>
      </c>
    </row>
    <row r="289" spans="1:14" x14ac:dyDescent="0.25">
      <c r="A289" s="4">
        <v>286</v>
      </c>
      <c r="B289" s="14" t="s">
        <v>300</v>
      </c>
      <c r="C289" s="7">
        <f>+'ABRIL ORDINARIO'!C289</f>
        <v>271846.53000000003</v>
      </c>
      <c r="D289" s="7">
        <f>+'ABRIL ORDINARIO'!D289</f>
        <v>137325.87</v>
      </c>
      <c r="E289" s="7">
        <f>+'ABRIL ORDINARIO'!E289</f>
        <v>4051.07</v>
      </c>
      <c r="F289" s="7">
        <f>+'ABRIL ORDINARIO'!F289+'1er AJUSTE TRIMESTRAL'!C289</f>
        <v>25671.67</v>
      </c>
      <c r="G289" s="7">
        <f>+'ABRIL ORDINARIO'!G289</f>
        <v>5909.71</v>
      </c>
      <c r="H289" s="7">
        <f>+'ABRIL ORDINARIO'!H289</f>
        <v>1850.73</v>
      </c>
      <c r="I289" s="7">
        <f>+'ABRIL ORDINARIO'!I289</f>
        <v>5115.43</v>
      </c>
      <c r="J289" s="7">
        <f>+'ABRIL ORDINARIO'!J289</f>
        <v>748.76</v>
      </c>
      <c r="K289" s="7">
        <f>+'ABRIL ORDINARIO'!K289</f>
        <v>265.83999999999997</v>
      </c>
      <c r="L289" s="7">
        <f>+'ABRIL ORDINARIO'!L289</f>
        <v>0</v>
      </c>
      <c r="M289" s="7">
        <f>+'ABRIL ORDINARIO'!M289</f>
        <v>0</v>
      </c>
      <c r="N289" s="2">
        <f t="shared" si="4"/>
        <v>452785.61000000004</v>
      </c>
    </row>
    <row r="290" spans="1:14" x14ac:dyDescent="0.25">
      <c r="A290" s="4">
        <v>287</v>
      </c>
      <c r="B290" s="14" t="s">
        <v>301</v>
      </c>
      <c r="C290" s="7">
        <f>+'ABRIL ORDINARIO'!C290</f>
        <v>202241.15</v>
      </c>
      <c r="D290" s="7">
        <f>+'ABRIL ORDINARIO'!D290</f>
        <v>40249.379999999997</v>
      </c>
      <c r="E290" s="7">
        <f>+'ABRIL ORDINARIO'!E290</f>
        <v>2857.32</v>
      </c>
      <c r="F290" s="7">
        <f>+'ABRIL ORDINARIO'!F290+'1er AJUSTE TRIMESTRAL'!C290</f>
        <v>31371.5</v>
      </c>
      <c r="G290" s="7">
        <f>+'ABRIL ORDINARIO'!G290</f>
        <v>579.98</v>
      </c>
      <c r="H290" s="7">
        <f>+'ABRIL ORDINARIO'!H290</f>
        <v>2079.4</v>
      </c>
      <c r="I290" s="7">
        <f>+'ABRIL ORDINARIO'!I290</f>
        <v>4522.58</v>
      </c>
      <c r="J290" s="7">
        <f>+'ABRIL ORDINARIO'!J290</f>
        <v>291.25</v>
      </c>
      <c r="K290" s="7">
        <f>+'ABRIL ORDINARIO'!K290</f>
        <v>477.26</v>
      </c>
      <c r="L290" s="7">
        <f>+'ABRIL ORDINARIO'!L290</f>
        <v>2275</v>
      </c>
      <c r="M290" s="7">
        <f>+'ABRIL ORDINARIO'!M290</f>
        <v>0</v>
      </c>
      <c r="N290" s="2">
        <f t="shared" si="4"/>
        <v>286944.82</v>
      </c>
    </row>
    <row r="291" spans="1:14" x14ac:dyDescent="0.25">
      <c r="A291" s="4">
        <v>288</v>
      </c>
      <c r="B291" s="14" t="s">
        <v>302</v>
      </c>
      <c r="C291" s="7">
        <f>+'ABRIL ORDINARIO'!C291</f>
        <v>94888.74</v>
      </c>
      <c r="D291" s="7">
        <f>+'ABRIL ORDINARIO'!D291</f>
        <v>62808.160000000003</v>
      </c>
      <c r="E291" s="7">
        <f>+'ABRIL ORDINARIO'!E291</f>
        <v>1586.92</v>
      </c>
      <c r="F291" s="7">
        <f>+'ABRIL ORDINARIO'!F291+'1er AJUSTE TRIMESTRAL'!C291</f>
        <v>7165.67</v>
      </c>
      <c r="G291" s="7">
        <f>+'ABRIL ORDINARIO'!G291</f>
        <v>1111.6199999999999</v>
      </c>
      <c r="H291" s="7">
        <f>+'ABRIL ORDINARIO'!H291</f>
        <v>533.70000000000005</v>
      </c>
      <c r="I291" s="7">
        <f>+'ABRIL ORDINARIO'!I291</f>
        <v>918.85</v>
      </c>
      <c r="J291" s="7">
        <f>+'ABRIL ORDINARIO'!J291</f>
        <v>316.22000000000003</v>
      </c>
      <c r="K291" s="7">
        <f>+'ABRIL ORDINARIO'!K291</f>
        <v>44.95</v>
      </c>
      <c r="L291" s="7">
        <f>+'ABRIL ORDINARIO'!L291</f>
        <v>1599</v>
      </c>
      <c r="M291" s="7">
        <f>+'ABRIL ORDINARIO'!M291</f>
        <v>0</v>
      </c>
      <c r="N291" s="2">
        <f t="shared" si="4"/>
        <v>170973.83000000007</v>
      </c>
    </row>
    <row r="292" spans="1:14" x14ac:dyDescent="0.25">
      <c r="A292" s="4">
        <v>289</v>
      </c>
      <c r="B292" s="14" t="s">
        <v>303</v>
      </c>
      <c r="C292" s="7">
        <f>+'ABRIL ORDINARIO'!C292</f>
        <v>127390.74</v>
      </c>
      <c r="D292" s="7">
        <f>+'ABRIL ORDINARIO'!D292</f>
        <v>49424.4</v>
      </c>
      <c r="E292" s="7">
        <f>+'ABRIL ORDINARIO'!E292</f>
        <v>2041.12</v>
      </c>
      <c r="F292" s="7">
        <f>+'ABRIL ORDINARIO'!F292+'1er AJUSTE TRIMESTRAL'!C292</f>
        <v>10818.39</v>
      </c>
      <c r="G292" s="7">
        <f>+'ABRIL ORDINARIO'!G292</f>
        <v>2326.84</v>
      </c>
      <c r="H292" s="7">
        <f>+'ABRIL ORDINARIO'!H292</f>
        <v>789.04</v>
      </c>
      <c r="I292" s="7">
        <f>+'ABRIL ORDINARIO'!I292</f>
        <v>1886.35</v>
      </c>
      <c r="J292" s="7">
        <f>+'ABRIL ORDINARIO'!J292</f>
        <v>386.81</v>
      </c>
      <c r="K292" s="7">
        <f>+'ABRIL ORDINARIO'!K292</f>
        <v>90.98</v>
      </c>
      <c r="L292" s="7">
        <f>+'ABRIL ORDINARIO'!L292</f>
        <v>0</v>
      </c>
      <c r="M292" s="7">
        <f>+'ABRIL ORDINARIO'!M292</f>
        <v>0</v>
      </c>
      <c r="N292" s="2">
        <f t="shared" si="4"/>
        <v>195154.67000000004</v>
      </c>
    </row>
    <row r="293" spans="1:14" x14ac:dyDescent="0.25">
      <c r="A293" s="4">
        <v>290</v>
      </c>
      <c r="B293" s="14" t="s">
        <v>304</v>
      </c>
      <c r="C293" s="7">
        <f>+'ABRIL ORDINARIO'!C293</f>
        <v>108991.62</v>
      </c>
      <c r="D293" s="7">
        <f>+'ABRIL ORDINARIO'!D293</f>
        <v>66342.100000000006</v>
      </c>
      <c r="E293" s="7">
        <f>+'ABRIL ORDINARIO'!E293</f>
        <v>1641.35</v>
      </c>
      <c r="F293" s="7">
        <f>+'ABRIL ORDINARIO'!F293+'1er AJUSTE TRIMESTRAL'!C293</f>
        <v>10120.39</v>
      </c>
      <c r="G293" s="7">
        <f>+'ABRIL ORDINARIO'!G293</f>
        <v>1973.77</v>
      </c>
      <c r="H293" s="7">
        <f>+'ABRIL ORDINARIO'!H293</f>
        <v>729.35</v>
      </c>
      <c r="I293" s="7">
        <f>+'ABRIL ORDINARIO'!I293</f>
        <v>1829.34</v>
      </c>
      <c r="J293" s="7">
        <f>+'ABRIL ORDINARIO'!J293</f>
        <v>288.20999999999998</v>
      </c>
      <c r="K293" s="7">
        <f>+'ABRIL ORDINARIO'!K293</f>
        <v>101.6</v>
      </c>
      <c r="L293" s="7">
        <f>+'ABRIL ORDINARIO'!L293</f>
        <v>0</v>
      </c>
      <c r="M293" s="7">
        <f>+'ABRIL ORDINARIO'!M293</f>
        <v>0</v>
      </c>
      <c r="N293" s="2">
        <f t="shared" si="4"/>
        <v>192017.73</v>
      </c>
    </row>
    <row r="294" spans="1:14" x14ac:dyDescent="0.25">
      <c r="A294" s="4">
        <v>291</v>
      </c>
      <c r="B294" s="14" t="s">
        <v>305</v>
      </c>
      <c r="C294" s="7">
        <f>+'ABRIL ORDINARIO'!C294</f>
        <v>274556.19</v>
      </c>
      <c r="D294" s="7">
        <f>+'ABRIL ORDINARIO'!D294</f>
        <v>113006.88</v>
      </c>
      <c r="E294" s="7">
        <f>+'ABRIL ORDINARIO'!E294</f>
        <v>3948.41</v>
      </c>
      <c r="F294" s="7">
        <f>+'ABRIL ORDINARIO'!F294+'1er AJUSTE TRIMESTRAL'!C294</f>
        <v>28303.19</v>
      </c>
      <c r="G294" s="7">
        <f>+'ABRIL ORDINARIO'!G294</f>
        <v>8182.81</v>
      </c>
      <c r="H294" s="7">
        <f>+'ABRIL ORDINARIO'!H294</f>
        <v>2008.85</v>
      </c>
      <c r="I294" s="7">
        <f>+'ABRIL ORDINARIO'!I294</f>
        <v>6731.41</v>
      </c>
      <c r="J294" s="7">
        <f>+'ABRIL ORDINARIO'!J294</f>
        <v>657.58</v>
      </c>
      <c r="K294" s="7">
        <f>+'ABRIL ORDINARIO'!K294</f>
        <v>327.06</v>
      </c>
      <c r="L294" s="7">
        <f>+'ABRIL ORDINARIO'!L294</f>
        <v>6523</v>
      </c>
      <c r="M294" s="7">
        <f>+'ABRIL ORDINARIO'!M294</f>
        <v>0</v>
      </c>
      <c r="N294" s="2">
        <f t="shared" si="4"/>
        <v>444245.37999999995</v>
      </c>
    </row>
    <row r="295" spans="1:14" x14ac:dyDescent="0.25">
      <c r="A295" s="4">
        <v>292</v>
      </c>
      <c r="B295" s="14" t="s">
        <v>306</v>
      </c>
      <c r="C295" s="7">
        <f>+'ABRIL ORDINARIO'!C295</f>
        <v>141897.69</v>
      </c>
      <c r="D295" s="7">
        <f>+'ABRIL ORDINARIO'!D295</f>
        <v>61940.31</v>
      </c>
      <c r="E295" s="7">
        <f>+'ABRIL ORDINARIO'!E295</f>
        <v>2232.7800000000002</v>
      </c>
      <c r="F295" s="7">
        <f>+'ABRIL ORDINARIO'!F295+'1er AJUSTE TRIMESTRAL'!C295</f>
        <v>12727.65</v>
      </c>
      <c r="G295" s="7">
        <f>+'ABRIL ORDINARIO'!G295</f>
        <v>2937.03</v>
      </c>
      <c r="H295" s="7">
        <f>+'ABRIL ORDINARIO'!H295</f>
        <v>919.99</v>
      </c>
      <c r="I295" s="7">
        <f>+'ABRIL ORDINARIO'!I295</f>
        <v>2391.21</v>
      </c>
      <c r="J295" s="7">
        <f>+'ABRIL ORDINARIO'!J295</f>
        <v>410.09</v>
      </c>
      <c r="K295" s="7">
        <f>+'ABRIL ORDINARIO'!K295</f>
        <v>118.21</v>
      </c>
      <c r="L295" s="7">
        <f>+'ABRIL ORDINARIO'!L295</f>
        <v>0</v>
      </c>
      <c r="M295" s="7">
        <f>+'ABRIL ORDINARIO'!M295</f>
        <v>0</v>
      </c>
      <c r="N295" s="2">
        <f t="shared" si="4"/>
        <v>225574.95999999996</v>
      </c>
    </row>
    <row r="296" spans="1:14" x14ac:dyDescent="0.25">
      <c r="A296" s="4">
        <v>293</v>
      </c>
      <c r="B296" s="14" t="s">
        <v>307</v>
      </c>
      <c r="C296" s="7">
        <f>+'ABRIL ORDINARIO'!C296</f>
        <v>1357456.95</v>
      </c>
      <c r="D296" s="7">
        <f>+'ABRIL ORDINARIO'!D296</f>
        <v>532757.48</v>
      </c>
      <c r="E296" s="7">
        <f>+'ABRIL ORDINARIO'!E296</f>
        <v>16322.38</v>
      </c>
      <c r="F296" s="7">
        <f>+'ABRIL ORDINARIO'!F296+'1er AJUSTE TRIMESTRAL'!C296</f>
        <v>180220.72999999998</v>
      </c>
      <c r="G296" s="7">
        <f>+'ABRIL ORDINARIO'!G296</f>
        <v>31464.1</v>
      </c>
      <c r="H296" s="7">
        <f>+'ABRIL ORDINARIO'!H296</f>
        <v>12393.3</v>
      </c>
      <c r="I296" s="7">
        <f>+'ABRIL ORDINARIO'!I296</f>
        <v>38823.769999999997</v>
      </c>
      <c r="J296" s="7">
        <f>+'ABRIL ORDINARIO'!J296</f>
        <v>1927.45</v>
      </c>
      <c r="K296" s="7">
        <f>+'ABRIL ORDINARIO'!K296</f>
        <v>2655.76</v>
      </c>
      <c r="L296" s="7">
        <f>+'ABRIL ORDINARIO'!L296</f>
        <v>200895</v>
      </c>
      <c r="M296" s="7">
        <f>+'ABRIL ORDINARIO'!M296</f>
        <v>0</v>
      </c>
      <c r="N296" s="2">
        <f t="shared" si="4"/>
        <v>2374916.9199999995</v>
      </c>
    </row>
    <row r="297" spans="1:14" x14ac:dyDescent="0.25">
      <c r="A297" s="4">
        <v>294</v>
      </c>
      <c r="B297" s="14" t="s">
        <v>308</v>
      </c>
      <c r="C297" s="7">
        <f>+'ABRIL ORDINARIO'!C297</f>
        <v>497216.3</v>
      </c>
      <c r="D297" s="7">
        <f>+'ABRIL ORDINARIO'!D297</f>
        <v>256356.28</v>
      </c>
      <c r="E297" s="7">
        <f>+'ABRIL ORDINARIO'!E297</f>
        <v>6397.48</v>
      </c>
      <c r="F297" s="7">
        <f>+'ABRIL ORDINARIO'!F297+'1er AJUSTE TRIMESTRAL'!C297</f>
        <v>64698.240000000005</v>
      </c>
      <c r="G297" s="7">
        <f>+'ABRIL ORDINARIO'!G297</f>
        <v>13033.37</v>
      </c>
      <c r="H297" s="7">
        <f>+'ABRIL ORDINARIO'!H297</f>
        <v>4435.8</v>
      </c>
      <c r="I297" s="7">
        <f>+'ABRIL ORDINARIO'!I297</f>
        <v>14460.92</v>
      </c>
      <c r="J297" s="7">
        <f>+'ABRIL ORDINARIO'!J297</f>
        <v>750.12</v>
      </c>
      <c r="K297" s="7">
        <f>+'ABRIL ORDINARIO'!K297</f>
        <v>923.55</v>
      </c>
      <c r="L297" s="7">
        <f>+'ABRIL ORDINARIO'!L297</f>
        <v>0</v>
      </c>
      <c r="M297" s="7">
        <f>+'ABRIL ORDINARIO'!M297</f>
        <v>0</v>
      </c>
      <c r="N297" s="2">
        <f t="shared" si="4"/>
        <v>858272.06</v>
      </c>
    </row>
    <row r="298" spans="1:14" x14ac:dyDescent="0.25">
      <c r="A298" s="4">
        <v>295</v>
      </c>
      <c r="B298" s="14" t="s">
        <v>309</v>
      </c>
      <c r="C298" s="7">
        <f>+'ABRIL ORDINARIO'!C298</f>
        <v>849772.38</v>
      </c>
      <c r="D298" s="7">
        <f>+'ABRIL ORDINARIO'!D298</f>
        <v>430394.06</v>
      </c>
      <c r="E298" s="7">
        <f>+'ABRIL ORDINARIO'!E298</f>
        <v>10738.6</v>
      </c>
      <c r="F298" s="7">
        <f>+'ABRIL ORDINARIO'!F298+'1er AJUSTE TRIMESTRAL'!C298</f>
        <v>100216.76</v>
      </c>
      <c r="G298" s="7">
        <f>+'ABRIL ORDINARIO'!G298</f>
        <v>18585.95</v>
      </c>
      <c r="H298" s="7">
        <f>+'ABRIL ORDINARIO'!H298</f>
        <v>7019.99</v>
      </c>
      <c r="I298" s="7">
        <f>+'ABRIL ORDINARIO'!I298</f>
        <v>20995.43</v>
      </c>
      <c r="J298" s="7">
        <f>+'ABRIL ORDINARIO'!J298</f>
        <v>1581.63</v>
      </c>
      <c r="K298" s="7">
        <f>+'ABRIL ORDINARIO'!K298</f>
        <v>1360.17</v>
      </c>
      <c r="L298" s="7">
        <f>+'ABRIL ORDINARIO'!L298</f>
        <v>0</v>
      </c>
      <c r="M298" s="7">
        <f>+'ABRIL ORDINARIO'!M298</f>
        <v>0</v>
      </c>
      <c r="N298" s="2">
        <f t="shared" si="4"/>
        <v>1440664.9699999997</v>
      </c>
    </row>
    <row r="299" spans="1:14" x14ac:dyDescent="0.25">
      <c r="A299" s="4">
        <v>296</v>
      </c>
      <c r="B299" s="14" t="s">
        <v>310</v>
      </c>
      <c r="C299" s="7">
        <f>+'ABRIL ORDINARIO'!C299</f>
        <v>106001.38</v>
      </c>
      <c r="D299" s="7">
        <f>+'ABRIL ORDINARIO'!D299</f>
        <v>55204.55</v>
      </c>
      <c r="E299" s="7">
        <f>+'ABRIL ORDINARIO'!E299</f>
        <v>1645.84</v>
      </c>
      <c r="F299" s="7">
        <f>+'ABRIL ORDINARIO'!F299+'1er AJUSTE TRIMESTRAL'!C299</f>
        <v>9386.2099999999991</v>
      </c>
      <c r="G299" s="7">
        <f>+'ABRIL ORDINARIO'!G299</f>
        <v>1794.36</v>
      </c>
      <c r="H299" s="7">
        <f>+'ABRIL ORDINARIO'!H299</f>
        <v>682.16</v>
      </c>
      <c r="I299" s="7">
        <f>+'ABRIL ORDINARIO'!I299</f>
        <v>1618.58</v>
      </c>
      <c r="J299" s="7">
        <f>+'ABRIL ORDINARIO'!J299</f>
        <v>310.02</v>
      </c>
      <c r="K299" s="7">
        <f>+'ABRIL ORDINARIO'!K299</f>
        <v>86.69</v>
      </c>
      <c r="L299" s="7">
        <f>+'ABRIL ORDINARIO'!L299</f>
        <v>8964</v>
      </c>
      <c r="M299" s="7">
        <f>+'ABRIL ORDINARIO'!M299</f>
        <v>0</v>
      </c>
      <c r="N299" s="2">
        <f t="shared" si="4"/>
        <v>185693.78999999995</v>
      </c>
    </row>
    <row r="300" spans="1:14" x14ac:dyDescent="0.25">
      <c r="A300" s="4">
        <v>297</v>
      </c>
      <c r="B300" s="14" t="s">
        <v>311</v>
      </c>
      <c r="C300" s="7">
        <f>+'ABRIL ORDINARIO'!C300</f>
        <v>190997.26</v>
      </c>
      <c r="D300" s="7">
        <f>+'ABRIL ORDINARIO'!D300</f>
        <v>93998.17</v>
      </c>
      <c r="E300" s="7">
        <f>+'ABRIL ORDINARIO'!E300</f>
        <v>2838.47</v>
      </c>
      <c r="F300" s="7">
        <f>+'ABRIL ORDINARIO'!F300+'1er AJUSTE TRIMESTRAL'!C300</f>
        <v>19895.22</v>
      </c>
      <c r="G300" s="7">
        <f>+'ABRIL ORDINARIO'!G300</f>
        <v>5391.23</v>
      </c>
      <c r="H300" s="7">
        <f>+'ABRIL ORDINARIO'!H300</f>
        <v>1405.16</v>
      </c>
      <c r="I300" s="7">
        <f>+'ABRIL ORDINARIO'!I300</f>
        <v>4471.09</v>
      </c>
      <c r="J300" s="7">
        <f>+'ABRIL ORDINARIO'!J300</f>
        <v>481.66</v>
      </c>
      <c r="K300" s="7">
        <f>+'ABRIL ORDINARIO'!K300</f>
        <v>228.23</v>
      </c>
      <c r="L300" s="7">
        <f>+'ABRIL ORDINARIO'!L300</f>
        <v>21252</v>
      </c>
      <c r="M300" s="7">
        <f>+'ABRIL ORDINARIO'!M300</f>
        <v>0</v>
      </c>
      <c r="N300" s="2">
        <f t="shared" si="4"/>
        <v>340958.48999999993</v>
      </c>
    </row>
    <row r="301" spans="1:14" x14ac:dyDescent="0.25">
      <c r="A301" s="4">
        <v>298</v>
      </c>
      <c r="B301" s="14" t="s">
        <v>312</v>
      </c>
      <c r="C301" s="7">
        <f>+'ABRIL ORDINARIO'!C301</f>
        <v>901772.06</v>
      </c>
      <c r="D301" s="7">
        <f>+'ABRIL ORDINARIO'!D301</f>
        <v>298897.26</v>
      </c>
      <c r="E301" s="7">
        <f>+'ABRIL ORDINARIO'!E301</f>
        <v>11651.4</v>
      </c>
      <c r="F301" s="7">
        <f>+'ABRIL ORDINARIO'!F301+'1er AJUSTE TRIMESTRAL'!C301</f>
        <v>109036.9</v>
      </c>
      <c r="G301" s="7">
        <f>+'ABRIL ORDINARIO'!G301</f>
        <v>25685.56</v>
      </c>
      <c r="H301" s="7">
        <f>+'ABRIL ORDINARIO'!H301</f>
        <v>7585.79</v>
      </c>
      <c r="I301" s="7">
        <f>+'ABRIL ORDINARIO'!I301</f>
        <v>25324.52</v>
      </c>
      <c r="J301" s="7">
        <f>+'ABRIL ORDINARIO'!J301</f>
        <v>1655.85</v>
      </c>
      <c r="K301" s="7">
        <f>+'ABRIL ORDINARIO'!K301</f>
        <v>1491.24</v>
      </c>
      <c r="L301" s="7">
        <f>+'ABRIL ORDINARIO'!L301</f>
        <v>0</v>
      </c>
      <c r="M301" s="7">
        <f>+'ABRIL ORDINARIO'!M301</f>
        <v>0</v>
      </c>
      <c r="N301" s="2">
        <f t="shared" si="4"/>
        <v>1383100.58</v>
      </c>
    </row>
    <row r="302" spans="1:14" x14ac:dyDescent="0.25">
      <c r="A302" s="4">
        <v>299</v>
      </c>
      <c r="B302" s="14" t="s">
        <v>313</v>
      </c>
      <c r="C302" s="7">
        <f>+'ABRIL ORDINARIO'!C302</f>
        <v>124723.45</v>
      </c>
      <c r="D302" s="7">
        <f>+'ABRIL ORDINARIO'!D302</f>
        <v>48828</v>
      </c>
      <c r="E302" s="7">
        <f>+'ABRIL ORDINARIO'!E302</f>
        <v>2011.02</v>
      </c>
      <c r="F302" s="7">
        <f>+'ABRIL ORDINARIO'!F302+'1er AJUSTE TRIMESTRAL'!C302</f>
        <v>10531.68</v>
      </c>
      <c r="G302" s="7">
        <f>+'ABRIL ORDINARIO'!G302</f>
        <v>2124.69</v>
      </c>
      <c r="H302" s="7">
        <f>+'ABRIL ORDINARIO'!H302</f>
        <v>769.26</v>
      </c>
      <c r="I302" s="7">
        <f>+'ABRIL ORDINARIO'!I302</f>
        <v>1774.95</v>
      </c>
      <c r="J302" s="7">
        <f>+'ABRIL ORDINARIO'!J302</f>
        <v>390.03</v>
      </c>
      <c r="K302" s="7">
        <f>+'ABRIL ORDINARIO'!K302</f>
        <v>87.33</v>
      </c>
      <c r="L302" s="7">
        <f>+'ABRIL ORDINARIO'!L302</f>
        <v>3728</v>
      </c>
      <c r="M302" s="7">
        <f>+'ABRIL ORDINARIO'!M302</f>
        <v>0</v>
      </c>
      <c r="N302" s="2">
        <f t="shared" si="4"/>
        <v>194968.41</v>
      </c>
    </row>
    <row r="303" spans="1:14" x14ac:dyDescent="0.25">
      <c r="A303" s="4">
        <v>300</v>
      </c>
      <c r="B303" s="14" t="s">
        <v>314</v>
      </c>
      <c r="C303" s="7">
        <f>+'ABRIL ORDINARIO'!C303</f>
        <v>385180.72</v>
      </c>
      <c r="D303" s="7">
        <f>+'ABRIL ORDINARIO'!D303</f>
        <v>95966.41</v>
      </c>
      <c r="E303" s="7">
        <f>+'ABRIL ORDINARIO'!E303</f>
        <v>5145.1400000000003</v>
      </c>
      <c r="F303" s="7">
        <f>+'ABRIL ORDINARIO'!F303+'1er AJUSTE TRIMESTRAL'!C303</f>
        <v>43075.68</v>
      </c>
      <c r="G303" s="7">
        <f>+'ABRIL ORDINARIO'!G303</f>
        <v>12730.43</v>
      </c>
      <c r="H303" s="7">
        <f>+'ABRIL ORDINARIO'!H303</f>
        <v>3031.35</v>
      </c>
      <c r="I303" s="7">
        <f>+'ABRIL ORDINARIO'!I303</f>
        <v>10790.16</v>
      </c>
      <c r="J303" s="7">
        <f>+'ABRIL ORDINARIO'!J303</f>
        <v>792.93</v>
      </c>
      <c r="K303" s="7">
        <f>+'ABRIL ORDINARIO'!K303</f>
        <v>551.48</v>
      </c>
      <c r="L303" s="7">
        <f>+'ABRIL ORDINARIO'!L303</f>
        <v>0</v>
      </c>
      <c r="M303" s="7">
        <f>+'ABRIL ORDINARIO'!M303</f>
        <v>0</v>
      </c>
      <c r="N303" s="2">
        <f t="shared" si="4"/>
        <v>557264.30000000016</v>
      </c>
    </row>
    <row r="304" spans="1:14" x14ac:dyDescent="0.25">
      <c r="A304" s="4">
        <v>301</v>
      </c>
      <c r="B304" s="14" t="s">
        <v>315</v>
      </c>
      <c r="C304" s="7">
        <f>+'ABRIL ORDINARIO'!C304</f>
        <v>265013.24</v>
      </c>
      <c r="D304" s="7">
        <f>+'ABRIL ORDINARIO'!D304</f>
        <v>155711.28</v>
      </c>
      <c r="E304" s="7">
        <f>+'ABRIL ORDINARIO'!E304</f>
        <v>4043.04</v>
      </c>
      <c r="F304" s="7">
        <f>+'ABRIL ORDINARIO'!F304+'1er AJUSTE TRIMESTRAL'!C304</f>
        <v>21870.300000000003</v>
      </c>
      <c r="G304" s="7">
        <f>+'ABRIL ORDINARIO'!G304</f>
        <v>3024.27</v>
      </c>
      <c r="H304" s="7">
        <f>+'ABRIL ORDINARIO'!H304</f>
        <v>1619.27</v>
      </c>
      <c r="I304" s="7">
        <f>+'ABRIL ORDINARIO'!I304</f>
        <v>3057.5</v>
      </c>
      <c r="J304" s="7">
        <f>+'ABRIL ORDINARIO'!J304</f>
        <v>798</v>
      </c>
      <c r="K304" s="7">
        <f>+'ABRIL ORDINARIO'!K304</f>
        <v>184.66</v>
      </c>
      <c r="L304" s="7">
        <f>+'ABRIL ORDINARIO'!L304</f>
        <v>34235</v>
      </c>
      <c r="M304" s="7">
        <f>+'ABRIL ORDINARIO'!M304</f>
        <v>0</v>
      </c>
      <c r="N304" s="2">
        <f t="shared" si="4"/>
        <v>489556.56</v>
      </c>
    </row>
    <row r="305" spans="1:14" x14ac:dyDescent="0.25">
      <c r="A305" s="4">
        <v>302</v>
      </c>
      <c r="B305" s="14" t="s">
        <v>316</v>
      </c>
      <c r="C305" s="7">
        <f>+'ABRIL ORDINARIO'!C305</f>
        <v>320619.26</v>
      </c>
      <c r="D305" s="7">
        <f>+'ABRIL ORDINARIO'!D305</f>
        <v>124653.9</v>
      </c>
      <c r="E305" s="7">
        <f>+'ABRIL ORDINARIO'!E305</f>
        <v>4340.47</v>
      </c>
      <c r="F305" s="7">
        <f>+'ABRIL ORDINARIO'!F305+'1er AJUSTE TRIMESTRAL'!C305</f>
        <v>31317.360000000001</v>
      </c>
      <c r="G305" s="7">
        <f>+'ABRIL ORDINARIO'!G305</f>
        <v>8884.91</v>
      </c>
      <c r="H305" s="7">
        <f>+'ABRIL ORDINARIO'!H305</f>
        <v>2258.4699999999998</v>
      </c>
      <c r="I305" s="7">
        <f>+'ABRIL ORDINARIO'!I305</f>
        <v>7199.27</v>
      </c>
      <c r="J305" s="7">
        <f>+'ABRIL ORDINARIO'!J305</f>
        <v>708.11</v>
      </c>
      <c r="K305" s="7">
        <f>+'ABRIL ORDINARIO'!K305</f>
        <v>354.61</v>
      </c>
      <c r="L305" s="7">
        <f>+'ABRIL ORDINARIO'!L305</f>
        <v>0</v>
      </c>
      <c r="M305" s="7">
        <f>+'ABRIL ORDINARIO'!M305</f>
        <v>0</v>
      </c>
      <c r="N305" s="2">
        <f t="shared" si="4"/>
        <v>500336.35999999993</v>
      </c>
    </row>
    <row r="306" spans="1:14" x14ac:dyDescent="0.25">
      <c r="A306" s="4">
        <v>303</v>
      </c>
      <c r="B306" s="14" t="s">
        <v>317</v>
      </c>
      <c r="C306" s="7">
        <f>+'ABRIL ORDINARIO'!C306</f>
        <v>104133.53</v>
      </c>
      <c r="D306" s="7">
        <f>+'ABRIL ORDINARIO'!D306</f>
        <v>34138.199999999997</v>
      </c>
      <c r="E306" s="7">
        <f>+'ABRIL ORDINARIO'!E306</f>
        <v>1599.87</v>
      </c>
      <c r="F306" s="7">
        <f>+'ABRIL ORDINARIO'!F306+'1er AJUSTE TRIMESTRAL'!C306</f>
        <v>9105.57</v>
      </c>
      <c r="G306" s="7">
        <f>+'ABRIL ORDINARIO'!G306</f>
        <v>2049.1999999999998</v>
      </c>
      <c r="H306" s="7">
        <f>+'ABRIL ORDINARIO'!H306</f>
        <v>664.49</v>
      </c>
      <c r="I306" s="7">
        <f>+'ABRIL ORDINARIO'!I306</f>
        <v>1700.54</v>
      </c>
      <c r="J306" s="7">
        <f>+'ABRIL ORDINARIO'!J306</f>
        <v>302.83</v>
      </c>
      <c r="K306" s="7">
        <f>+'ABRIL ORDINARIO'!K306</f>
        <v>83.35</v>
      </c>
      <c r="L306" s="7">
        <f>+'ABRIL ORDINARIO'!L306</f>
        <v>10786</v>
      </c>
      <c r="M306" s="7">
        <f>+'ABRIL ORDINARIO'!M306</f>
        <v>0</v>
      </c>
      <c r="N306" s="2">
        <f t="shared" si="4"/>
        <v>164563.57999999999</v>
      </c>
    </row>
    <row r="307" spans="1:14" x14ac:dyDescent="0.25">
      <c r="A307" s="4">
        <v>304</v>
      </c>
      <c r="B307" s="14" t="s">
        <v>318</v>
      </c>
      <c r="C307" s="7">
        <f>+'ABRIL ORDINARIO'!C307</f>
        <v>166062.28</v>
      </c>
      <c r="D307" s="7">
        <f>+'ABRIL ORDINARIO'!D307</f>
        <v>49330.66</v>
      </c>
      <c r="E307" s="7">
        <f>+'ABRIL ORDINARIO'!E307</f>
        <v>2439.64</v>
      </c>
      <c r="F307" s="7">
        <f>+'ABRIL ORDINARIO'!F307+'1er AJUSTE TRIMESTRAL'!C307</f>
        <v>21373.62</v>
      </c>
      <c r="G307" s="7">
        <f>+'ABRIL ORDINARIO'!G307</f>
        <v>1367.91</v>
      </c>
      <c r="H307" s="7">
        <f>+'ABRIL ORDINARIO'!H307</f>
        <v>1452.02</v>
      </c>
      <c r="I307" s="7">
        <f>+'ABRIL ORDINARIO'!I307</f>
        <v>3215.77</v>
      </c>
      <c r="J307" s="7">
        <f>+'ABRIL ORDINARIO'!J307</f>
        <v>317.02999999999997</v>
      </c>
      <c r="K307" s="7">
        <f>+'ABRIL ORDINARIO'!K307</f>
        <v>289.82</v>
      </c>
      <c r="L307" s="7">
        <f>+'ABRIL ORDINARIO'!L307</f>
        <v>0</v>
      </c>
      <c r="M307" s="7">
        <f>+'ABRIL ORDINARIO'!M307</f>
        <v>0</v>
      </c>
      <c r="N307" s="2">
        <f t="shared" si="4"/>
        <v>245848.75</v>
      </c>
    </row>
    <row r="308" spans="1:14" x14ac:dyDescent="0.25">
      <c r="A308" s="4">
        <v>305</v>
      </c>
      <c r="B308" s="14" t="s">
        <v>319</v>
      </c>
      <c r="C308" s="7">
        <f>+'ABRIL ORDINARIO'!C308</f>
        <v>332524.15000000002</v>
      </c>
      <c r="D308" s="7">
        <f>+'ABRIL ORDINARIO'!D308</f>
        <v>153260</v>
      </c>
      <c r="E308" s="7">
        <f>+'ABRIL ORDINARIO'!E308</f>
        <v>4246</v>
      </c>
      <c r="F308" s="7">
        <f>+'ABRIL ORDINARIO'!F308+'1er AJUSTE TRIMESTRAL'!C308</f>
        <v>41408.81</v>
      </c>
      <c r="G308" s="7">
        <f>+'ABRIL ORDINARIO'!G308</f>
        <v>8060.88</v>
      </c>
      <c r="H308" s="7">
        <f>+'ABRIL ORDINARIO'!H308</f>
        <v>2861.44</v>
      </c>
      <c r="I308" s="7">
        <f>+'ABRIL ORDINARIO'!I308</f>
        <v>8983.99</v>
      </c>
      <c r="J308" s="7">
        <f>+'ABRIL ORDINARIO'!J308</f>
        <v>517.28</v>
      </c>
      <c r="K308" s="7">
        <f>+'ABRIL ORDINARIO'!K308</f>
        <v>577.5</v>
      </c>
      <c r="L308" s="7">
        <f>+'ABRIL ORDINARIO'!L308</f>
        <v>0</v>
      </c>
      <c r="M308" s="7">
        <f>+'ABRIL ORDINARIO'!M308</f>
        <v>0</v>
      </c>
      <c r="N308" s="2">
        <f t="shared" si="4"/>
        <v>552440.04999999993</v>
      </c>
    </row>
    <row r="309" spans="1:14" x14ac:dyDescent="0.25">
      <c r="A309" s="4">
        <v>306</v>
      </c>
      <c r="B309" s="14" t="s">
        <v>320</v>
      </c>
      <c r="C309" s="7">
        <f>+'ABRIL ORDINARIO'!C309</f>
        <v>287412.8</v>
      </c>
      <c r="D309" s="7">
        <f>+'ABRIL ORDINARIO'!D309</f>
        <v>91264.45</v>
      </c>
      <c r="E309" s="7">
        <f>+'ABRIL ORDINARIO'!E309</f>
        <v>4139.9399999999996</v>
      </c>
      <c r="F309" s="7">
        <f>+'ABRIL ORDINARIO'!F309+'1er AJUSTE TRIMESTRAL'!C309</f>
        <v>30289.040000000001</v>
      </c>
      <c r="G309" s="7">
        <f>+'ABRIL ORDINARIO'!G309</f>
        <v>9084.2999999999993</v>
      </c>
      <c r="H309" s="7">
        <f>+'ABRIL ORDINARIO'!H309</f>
        <v>2139.13</v>
      </c>
      <c r="I309" s="7">
        <f>+'ABRIL ORDINARIO'!I309</f>
        <v>7301.84</v>
      </c>
      <c r="J309" s="7">
        <f>+'ABRIL ORDINARIO'!J309</f>
        <v>673.75</v>
      </c>
      <c r="K309" s="7">
        <f>+'ABRIL ORDINARIO'!K309</f>
        <v>356.67</v>
      </c>
      <c r="L309" s="7">
        <f>+'ABRIL ORDINARIO'!L309</f>
        <v>0</v>
      </c>
      <c r="M309" s="7">
        <f>+'ABRIL ORDINARIO'!M309</f>
        <v>0</v>
      </c>
      <c r="N309" s="2">
        <f t="shared" si="4"/>
        <v>432661.92</v>
      </c>
    </row>
    <row r="310" spans="1:14" x14ac:dyDescent="0.25">
      <c r="A310" s="4">
        <v>307</v>
      </c>
      <c r="B310" s="14" t="s">
        <v>321</v>
      </c>
      <c r="C310" s="7">
        <f>+'ABRIL ORDINARIO'!C310</f>
        <v>1278898.76</v>
      </c>
      <c r="D310" s="7">
        <f>+'ABRIL ORDINARIO'!D310</f>
        <v>190440.64</v>
      </c>
      <c r="E310" s="7">
        <f>+'ABRIL ORDINARIO'!E310</f>
        <v>16423.900000000001</v>
      </c>
      <c r="F310" s="7">
        <f>+'ABRIL ORDINARIO'!F310+'1er AJUSTE TRIMESTRAL'!C310</f>
        <v>209769.19</v>
      </c>
      <c r="G310" s="7">
        <f>+'ABRIL ORDINARIO'!G310</f>
        <v>18528.080000000002</v>
      </c>
      <c r="H310" s="7">
        <f>+'ABRIL ORDINARIO'!H310</f>
        <v>13866.27</v>
      </c>
      <c r="I310" s="7">
        <f>+'ABRIL ORDINARIO'!I310</f>
        <v>38378.519999999997</v>
      </c>
      <c r="J310" s="7">
        <f>+'ABRIL ORDINARIO'!J310</f>
        <v>1127.3499999999999</v>
      </c>
      <c r="K310" s="7">
        <f>+'ABRIL ORDINARIO'!K310</f>
        <v>3340.41</v>
      </c>
      <c r="L310" s="7">
        <f>+'ABRIL ORDINARIO'!L310</f>
        <v>0</v>
      </c>
      <c r="M310" s="7">
        <f>+'ABRIL ORDINARIO'!M310</f>
        <v>0</v>
      </c>
      <c r="N310" s="2">
        <f t="shared" si="4"/>
        <v>1770773.1199999999</v>
      </c>
    </row>
    <row r="311" spans="1:14" x14ac:dyDescent="0.25">
      <c r="A311" s="4">
        <v>308</v>
      </c>
      <c r="B311" s="14" t="s">
        <v>322</v>
      </c>
      <c r="C311" s="7">
        <f>+'ABRIL ORDINARIO'!C311</f>
        <v>290054.01</v>
      </c>
      <c r="D311" s="7">
        <f>+'ABRIL ORDINARIO'!D311</f>
        <v>189515.92</v>
      </c>
      <c r="E311" s="7">
        <f>+'ABRIL ORDINARIO'!E311</f>
        <v>3734.89</v>
      </c>
      <c r="F311" s="7">
        <f>+'ABRIL ORDINARIO'!F311+'1er AJUSTE TRIMESTRAL'!C311</f>
        <v>32421.399999999998</v>
      </c>
      <c r="G311" s="7">
        <f>+'ABRIL ORDINARIO'!G311</f>
        <v>6303.14</v>
      </c>
      <c r="H311" s="7">
        <f>+'ABRIL ORDINARIO'!H311</f>
        <v>2284.81</v>
      </c>
      <c r="I311" s="7">
        <f>+'ABRIL ORDINARIO'!I311</f>
        <v>6673</v>
      </c>
      <c r="J311" s="7">
        <f>+'ABRIL ORDINARIO'!J311</f>
        <v>523.08000000000004</v>
      </c>
      <c r="K311" s="7">
        <f>+'ABRIL ORDINARIO'!K311</f>
        <v>420.13</v>
      </c>
      <c r="L311" s="7">
        <f>+'ABRIL ORDINARIO'!L311</f>
        <v>38484</v>
      </c>
      <c r="M311" s="7">
        <f>+'ABRIL ORDINARIO'!M311</f>
        <v>0</v>
      </c>
      <c r="N311" s="2">
        <f t="shared" si="4"/>
        <v>570414.38000000012</v>
      </c>
    </row>
    <row r="312" spans="1:14" x14ac:dyDescent="0.25">
      <c r="A312" s="4">
        <v>309</v>
      </c>
      <c r="B312" s="14" t="s">
        <v>323</v>
      </c>
      <c r="C312" s="7">
        <f>+'ABRIL ORDINARIO'!C312</f>
        <v>647466.34</v>
      </c>
      <c r="D312" s="7">
        <f>+'ABRIL ORDINARIO'!D312</f>
        <v>350084.81</v>
      </c>
      <c r="E312" s="7">
        <f>+'ABRIL ORDINARIO'!E312</f>
        <v>9041.4699999999993</v>
      </c>
      <c r="F312" s="7">
        <f>+'ABRIL ORDINARIO'!F312+'1er AJUSTE TRIMESTRAL'!C312</f>
        <v>68927.05</v>
      </c>
      <c r="G312" s="7">
        <f>+'ABRIL ORDINARIO'!G312</f>
        <v>20399.46</v>
      </c>
      <c r="H312" s="7">
        <f>+'ABRIL ORDINARIO'!H312</f>
        <v>4879.28</v>
      </c>
      <c r="I312" s="7">
        <f>+'ABRIL ORDINARIO'!I312</f>
        <v>16605.27</v>
      </c>
      <c r="J312" s="7">
        <f>+'ABRIL ORDINARIO'!J312</f>
        <v>1494.29</v>
      </c>
      <c r="K312" s="7">
        <f>+'ABRIL ORDINARIO'!K312</f>
        <v>832.59</v>
      </c>
      <c r="L312" s="7">
        <f>+'ABRIL ORDINARIO'!L312</f>
        <v>0</v>
      </c>
      <c r="M312" s="7">
        <f>+'ABRIL ORDINARIO'!M312</f>
        <v>0</v>
      </c>
      <c r="N312" s="2">
        <f t="shared" si="4"/>
        <v>1119730.56</v>
      </c>
    </row>
    <row r="313" spans="1:14" x14ac:dyDescent="0.25">
      <c r="A313" s="4">
        <v>310</v>
      </c>
      <c r="B313" s="14" t="s">
        <v>324</v>
      </c>
      <c r="C313" s="7">
        <f>+'ABRIL ORDINARIO'!C313</f>
        <v>606534.29</v>
      </c>
      <c r="D313" s="7">
        <f>+'ABRIL ORDINARIO'!D313</f>
        <v>247007.73</v>
      </c>
      <c r="E313" s="7">
        <f>+'ABRIL ORDINARIO'!E313</f>
        <v>7576.55</v>
      </c>
      <c r="F313" s="7">
        <f>+'ABRIL ORDINARIO'!F313+'1er AJUSTE TRIMESTRAL'!C313</f>
        <v>85849.63</v>
      </c>
      <c r="G313" s="7">
        <f>+'ABRIL ORDINARIO'!G313</f>
        <v>28299.43</v>
      </c>
      <c r="H313" s="7">
        <f>+'ABRIL ORDINARIO'!H313</f>
        <v>5817.33</v>
      </c>
      <c r="I313" s="7">
        <f>+'ABRIL ORDINARIO'!I313</f>
        <v>24397.05</v>
      </c>
      <c r="J313" s="7">
        <f>+'ABRIL ORDINARIO'!J313</f>
        <v>760.76</v>
      </c>
      <c r="K313" s="7">
        <f>+'ABRIL ORDINARIO'!K313</f>
        <v>1291.05</v>
      </c>
      <c r="L313" s="7">
        <f>+'ABRIL ORDINARIO'!L313</f>
        <v>0</v>
      </c>
      <c r="M313" s="7">
        <f>+'ABRIL ORDINARIO'!M313</f>
        <v>0</v>
      </c>
      <c r="N313" s="2">
        <f t="shared" si="4"/>
        <v>1007533.8200000002</v>
      </c>
    </row>
    <row r="314" spans="1:14" x14ac:dyDescent="0.25">
      <c r="A314" s="4">
        <v>311</v>
      </c>
      <c r="B314" s="14" t="s">
        <v>325</v>
      </c>
      <c r="C314" s="7">
        <f>+'ABRIL ORDINARIO'!C314</f>
        <v>111075.68</v>
      </c>
      <c r="D314" s="7">
        <f>+'ABRIL ORDINARIO'!D314</f>
        <v>57937.54</v>
      </c>
      <c r="E314" s="7">
        <f>+'ABRIL ORDINARIO'!E314</f>
        <v>1794.41</v>
      </c>
      <c r="F314" s="7">
        <f>+'ABRIL ORDINARIO'!F314+'1er AJUSTE TRIMESTRAL'!C314</f>
        <v>8385.66</v>
      </c>
      <c r="G314" s="7">
        <f>+'ABRIL ORDINARIO'!G314</f>
        <v>944.92</v>
      </c>
      <c r="H314" s="7">
        <f>+'ABRIL ORDINARIO'!H314</f>
        <v>627.94000000000005</v>
      </c>
      <c r="I314" s="7">
        <f>+'ABRIL ORDINARIO'!I314</f>
        <v>920.95</v>
      </c>
      <c r="J314" s="7">
        <f>+'ABRIL ORDINARIO'!J314</f>
        <v>356.88</v>
      </c>
      <c r="K314" s="7">
        <f>+'ABRIL ORDINARIO'!K314</f>
        <v>55.34</v>
      </c>
      <c r="L314" s="7">
        <f>+'ABRIL ORDINARIO'!L314</f>
        <v>0</v>
      </c>
      <c r="M314" s="7">
        <f>+'ABRIL ORDINARIO'!M314</f>
        <v>0</v>
      </c>
      <c r="N314" s="2">
        <f t="shared" si="4"/>
        <v>182099.32000000004</v>
      </c>
    </row>
    <row r="315" spans="1:14" x14ac:dyDescent="0.25">
      <c r="A315" s="4">
        <v>312</v>
      </c>
      <c r="B315" s="14" t="s">
        <v>326</v>
      </c>
      <c r="C315" s="7">
        <f>+'ABRIL ORDINARIO'!C315</f>
        <v>654573.04</v>
      </c>
      <c r="D315" s="7">
        <f>+'ABRIL ORDINARIO'!D315</f>
        <v>380514.09</v>
      </c>
      <c r="E315" s="7">
        <f>+'ABRIL ORDINARIO'!E315</f>
        <v>8850.48</v>
      </c>
      <c r="F315" s="7">
        <f>+'ABRIL ORDINARIO'!F315+'1er AJUSTE TRIMESTRAL'!C315</f>
        <v>75194.509999999995</v>
      </c>
      <c r="G315" s="7">
        <f>+'ABRIL ORDINARIO'!G315</f>
        <v>22195.74</v>
      </c>
      <c r="H315" s="7">
        <f>+'ABRIL ORDINARIO'!H315</f>
        <v>5257.48</v>
      </c>
      <c r="I315" s="7">
        <f>+'ABRIL ORDINARIO'!I315</f>
        <v>18693.47</v>
      </c>
      <c r="J315" s="7">
        <f>+'ABRIL ORDINARIO'!J315</f>
        <v>1317.9</v>
      </c>
      <c r="K315" s="7">
        <f>+'ABRIL ORDINARIO'!K315</f>
        <v>976.39</v>
      </c>
      <c r="L315" s="7">
        <f>+'ABRIL ORDINARIO'!L315</f>
        <v>36754</v>
      </c>
      <c r="M315" s="7">
        <f>+'ABRIL ORDINARIO'!M315</f>
        <v>0</v>
      </c>
      <c r="N315" s="2">
        <f t="shared" si="4"/>
        <v>1204327.0999999999</v>
      </c>
    </row>
    <row r="316" spans="1:14" x14ac:dyDescent="0.25">
      <c r="A316" s="4">
        <v>313</v>
      </c>
      <c r="B316" s="14" t="s">
        <v>327</v>
      </c>
      <c r="C316" s="7">
        <f>+'ABRIL ORDINARIO'!C316</f>
        <v>120543.99</v>
      </c>
      <c r="D316" s="7">
        <f>+'ABRIL ORDINARIO'!D316</f>
        <v>52700.800000000003</v>
      </c>
      <c r="E316" s="7">
        <f>+'ABRIL ORDINARIO'!E316</f>
        <v>2009.17</v>
      </c>
      <c r="F316" s="7">
        <f>+'ABRIL ORDINARIO'!F316+'1er AJUSTE TRIMESTRAL'!C316</f>
        <v>9331.48</v>
      </c>
      <c r="G316" s="7">
        <f>+'ABRIL ORDINARIO'!G316</f>
        <v>1402.69</v>
      </c>
      <c r="H316" s="7">
        <f>+'ABRIL ORDINARIO'!H316</f>
        <v>691.6</v>
      </c>
      <c r="I316" s="7">
        <f>+'ABRIL ORDINARIO'!I316</f>
        <v>1203.95</v>
      </c>
      <c r="J316" s="7">
        <f>+'ABRIL ORDINARIO'!J316</f>
        <v>398.56</v>
      </c>
      <c r="K316" s="7">
        <f>+'ABRIL ORDINARIO'!K316</f>
        <v>62.53</v>
      </c>
      <c r="L316" s="7">
        <f>+'ABRIL ORDINARIO'!L316</f>
        <v>0</v>
      </c>
      <c r="M316" s="7">
        <f>+'ABRIL ORDINARIO'!M316</f>
        <v>0</v>
      </c>
      <c r="N316" s="2">
        <f t="shared" si="4"/>
        <v>188344.77000000005</v>
      </c>
    </row>
    <row r="317" spans="1:14" x14ac:dyDescent="0.25">
      <c r="A317" s="4">
        <v>314</v>
      </c>
      <c r="B317" s="14" t="s">
        <v>328</v>
      </c>
      <c r="C317" s="7">
        <f>+'ABRIL ORDINARIO'!C317</f>
        <v>185419.06</v>
      </c>
      <c r="D317" s="7">
        <f>+'ABRIL ORDINARIO'!D317</f>
        <v>74208.34</v>
      </c>
      <c r="E317" s="7">
        <f>+'ABRIL ORDINARIO'!E317</f>
        <v>2514.13</v>
      </c>
      <c r="F317" s="7">
        <f>+'ABRIL ORDINARIO'!F317+'1er AJUSTE TRIMESTRAL'!C317</f>
        <v>19100.11</v>
      </c>
      <c r="G317" s="7">
        <f>+'ABRIL ORDINARIO'!G317</f>
        <v>3305.66</v>
      </c>
      <c r="H317" s="7">
        <f>+'ABRIL ORDINARIO'!H317</f>
        <v>1368.79</v>
      </c>
      <c r="I317" s="7">
        <f>+'ABRIL ORDINARIO'!I317</f>
        <v>3589.14</v>
      </c>
      <c r="J317" s="7">
        <f>+'ABRIL ORDINARIO'!J317</f>
        <v>459.13</v>
      </c>
      <c r="K317" s="7">
        <f>+'ABRIL ORDINARIO'!K317</f>
        <v>228.33</v>
      </c>
      <c r="L317" s="7">
        <f>+'ABRIL ORDINARIO'!L317</f>
        <v>0</v>
      </c>
      <c r="M317" s="7">
        <f>+'ABRIL ORDINARIO'!M317</f>
        <v>0</v>
      </c>
      <c r="N317" s="2">
        <f t="shared" si="4"/>
        <v>290192.69</v>
      </c>
    </row>
    <row r="318" spans="1:14" x14ac:dyDescent="0.25">
      <c r="A318" s="4">
        <v>315</v>
      </c>
      <c r="B318" s="14" t="s">
        <v>329</v>
      </c>
      <c r="C318" s="7">
        <f>+'ABRIL ORDINARIO'!C318</f>
        <v>169804.08</v>
      </c>
      <c r="D318" s="7">
        <f>+'ABRIL ORDINARIO'!D318</f>
        <v>71075.63</v>
      </c>
      <c r="E318" s="7">
        <f>+'ABRIL ORDINARIO'!E318</f>
        <v>2569.1999999999998</v>
      </c>
      <c r="F318" s="7">
        <f>+'ABRIL ORDINARIO'!F318+'1er AJUSTE TRIMESTRAL'!C318</f>
        <v>15037.55</v>
      </c>
      <c r="G318" s="7">
        <f>+'ABRIL ORDINARIO'!G318</f>
        <v>3732.44</v>
      </c>
      <c r="H318" s="7">
        <f>+'ABRIL ORDINARIO'!H318</f>
        <v>1095.6199999999999</v>
      </c>
      <c r="I318" s="7">
        <f>+'ABRIL ORDINARIO'!I318</f>
        <v>2945.78</v>
      </c>
      <c r="J318" s="7">
        <f>+'ABRIL ORDINARIO'!J318</f>
        <v>476.39</v>
      </c>
      <c r="K318" s="7">
        <f>+'ABRIL ORDINARIO'!K318</f>
        <v>141.76</v>
      </c>
      <c r="L318" s="7">
        <f>+'ABRIL ORDINARIO'!L318</f>
        <v>0</v>
      </c>
      <c r="M318" s="7">
        <f>+'ABRIL ORDINARIO'!M318</f>
        <v>0</v>
      </c>
      <c r="N318" s="2">
        <f t="shared" si="4"/>
        <v>266878.45</v>
      </c>
    </row>
    <row r="319" spans="1:14" x14ac:dyDescent="0.25">
      <c r="A319" s="4">
        <v>316</v>
      </c>
      <c r="B319" s="14" t="s">
        <v>330</v>
      </c>
      <c r="C319" s="7">
        <f>+'ABRIL ORDINARIO'!C319</f>
        <v>131576.42000000001</v>
      </c>
      <c r="D319" s="7">
        <f>+'ABRIL ORDINARIO'!D319</f>
        <v>73338.45</v>
      </c>
      <c r="E319" s="7">
        <f>+'ABRIL ORDINARIO'!E319</f>
        <v>2181.96</v>
      </c>
      <c r="F319" s="7">
        <f>+'ABRIL ORDINARIO'!F319+'1er AJUSTE TRIMESTRAL'!C319</f>
        <v>10980.51</v>
      </c>
      <c r="G319" s="7">
        <f>+'ABRIL ORDINARIO'!G319</f>
        <v>1394.35</v>
      </c>
      <c r="H319" s="7">
        <f>+'ABRIL ORDINARIO'!H319</f>
        <v>808.78</v>
      </c>
      <c r="I319" s="7">
        <f>+'ABRIL ORDINARIO'!I319</f>
        <v>1439.54</v>
      </c>
      <c r="J319" s="7">
        <f>+'ABRIL ORDINARIO'!J319</f>
        <v>501.54</v>
      </c>
      <c r="K319" s="7">
        <f>+'ABRIL ORDINARIO'!K319</f>
        <v>88.19</v>
      </c>
      <c r="L319" s="7">
        <f>+'ABRIL ORDINARIO'!L319</f>
        <v>5822</v>
      </c>
      <c r="M319" s="7">
        <f>+'ABRIL ORDINARIO'!M319</f>
        <v>0</v>
      </c>
      <c r="N319" s="2">
        <f t="shared" si="4"/>
        <v>228131.74000000002</v>
      </c>
    </row>
    <row r="320" spans="1:14" x14ac:dyDescent="0.25">
      <c r="A320" s="4">
        <v>317</v>
      </c>
      <c r="B320" s="14" t="s">
        <v>331</v>
      </c>
      <c r="C320" s="7">
        <f>+'ABRIL ORDINARIO'!C320</f>
        <v>149982.51</v>
      </c>
      <c r="D320" s="7">
        <f>+'ABRIL ORDINARIO'!D320</f>
        <v>73736.899999999994</v>
      </c>
      <c r="E320" s="7">
        <f>+'ABRIL ORDINARIO'!E320</f>
        <v>2253.11</v>
      </c>
      <c r="F320" s="7">
        <f>+'ABRIL ORDINARIO'!F320+'1er AJUSTE TRIMESTRAL'!C320</f>
        <v>13386.75</v>
      </c>
      <c r="G320" s="7">
        <f>+'ABRIL ORDINARIO'!G320</f>
        <v>2397.79</v>
      </c>
      <c r="H320" s="7">
        <f>+'ABRIL ORDINARIO'!H320</f>
        <v>975.97</v>
      </c>
      <c r="I320" s="7">
        <f>+'ABRIL ORDINARIO'!I320</f>
        <v>2259.38</v>
      </c>
      <c r="J320" s="7">
        <f>+'ABRIL ORDINARIO'!J320</f>
        <v>429.64</v>
      </c>
      <c r="K320" s="7">
        <f>+'ABRIL ORDINARIO'!K320</f>
        <v>128.58000000000001</v>
      </c>
      <c r="L320" s="7">
        <f>+'ABRIL ORDINARIO'!L320</f>
        <v>0</v>
      </c>
      <c r="M320" s="7">
        <f>+'ABRIL ORDINARIO'!M320</f>
        <v>0</v>
      </c>
      <c r="N320" s="2">
        <f t="shared" si="4"/>
        <v>245550.63</v>
      </c>
    </row>
    <row r="321" spans="1:14" x14ac:dyDescent="0.25">
      <c r="A321" s="4">
        <v>318</v>
      </c>
      <c r="B321" s="14" t="s">
        <v>332</v>
      </c>
      <c r="C321" s="7">
        <f>+'ABRIL ORDINARIO'!C321</f>
        <v>6404089.4500000002</v>
      </c>
      <c r="D321" s="7">
        <f>+'ABRIL ORDINARIO'!D321</f>
        <v>1570120.3</v>
      </c>
      <c r="E321" s="7">
        <f>+'ABRIL ORDINARIO'!E321</f>
        <v>76858.73</v>
      </c>
      <c r="F321" s="7">
        <f>+'ABRIL ORDINARIO'!F321+'1er AJUSTE TRIMESTRAL'!C321</f>
        <v>946323.04</v>
      </c>
      <c r="G321" s="7">
        <f>+'ABRIL ORDINARIO'!G321</f>
        <v>93264.27</v>
      </c>
      <c r="H321" s="7">
        <f>+'ABRIL ORDINARIO'!H321</f>
        <v>64335.62</v>
      </c>
      <c r="I321" s="7">
        <f>+'ABRIL ORDINARIO'!I321</f>
        <v>175194.57</v>
      </c>
      <c r="J321" s="7">
        <f>+'ABRIL ORDINARIO'!J321</f>
        <v>7514.03</v>
      </c>
      <c r="K321" s="7">
        <f>+'ABRIL ORDINARIO'!K321</f>
        <v>14717.12</v>
      </c>
      <c r="L321" s="7">
        <f>+'ABRIL ORDINARIO'!L321</f>
        <v>0</v>
      </c>
      <c r="M321" s="7">
        <f>+'ABRIL ORDINARIO'!M321</f>
        <v>0</v>
      </c>
      <c r="N321" s="2">
        <f t="shared" si="4"/>
        <v>9352417.1299999971</v>
      </c>
    </row>
    <row r="322" spans="1:14" x14ac:dyDescent="0.25">
      <c r="A322" s="4">
        <v>319</v>
      </c>
      <c r="B322" s="14" t="s">
        <v>333</v>
      </c>
      <c r="C322" s="7">
        <f>+'ABRIL ORDINARIO'!C322</f>
        <v>86075.520000000004</v>
      </c>
      <c r="D322" s="7">
        <f>+'ABRIL ORDINARIO'!D322</f>
        <v>24797</v>
      </c>
      <c r="E322" s="7">
        <f>+'ABRIL ORDINARIO'!E322</f>
        <v>1312.7</v>
      </c>
      <c r="F322" s="7">
        <f>+'ABRIL ORDINARIO'!F322+'1er AJUSTE TRIMESTRAL'!C322</f>
        <v>7907.4</v>
      </c>
      <c r="G322" s="7">
        <f>+'ABRIL ORDINARIO'!G322</f>
        <v>1862.93</v>
      </c>
      <c r="H322" s="7">
        <f>+'ABRIL ORDINARIO'!H322</f>
        <v>571.34</v>
      </c>
      <c r="I322" s="7">
        <f>+'ABRIL ORDINARIO'!I322</f>
        <v>1554.39</v>
      </c>
      <c r="J322" s="7">
        <f>+'ABRIL ORDINARIO'!J322</f>
        <v>241</v>
      </c>
      <c r="K322" s="7">
        <f>+'ABRIL ORDINARIO'!K322</f>
        <v>77.790000000000006</v>
      </c>
      <c r="L322" s="7">
        <f>+'ABRIL ORDINARIO'!L322</f>
        <v>0</v>
      </c>
      <c r="M322" s="7">
        <f>+'ABRIL ORDINARIO'!M322</f>
        <v>0</v>
      </c>
      <c r="N322" s="2">
        <f t="shared" si="4"/>
        <v>124400.06999999998</v>
      </c>
    </row>
    <row r="323" spans="1:14" x14ac:dyDescent="0.25">
      <c r="A323" s="4">
        <v>320</v>
      </c>
      <c r="B323" s="14" t="s">
        <v>334</v>
      </c>
      <c r="C323" s="7">
        <f>+'ABRIL ORDINARIO'!C323</f>
        <v>76815.740000000005</v>
      </c>
      <c r="D323" s="7">
        <f>+'ABRIL ORDINARIO'!D323</f>
        <v>26878</v>
      </c>
      <c r="E323" s="7">
        <f>+'ABRIL ORDINARIO'!E323</f>
        <v>1232.33</v>
      </c>
      <c r="F323" s="7">
        <f>+'ABRIL ORDINARIO'!F323+'1er AJUSTE TRIMESTRAL'!C323</f>
        <v>6429.33</v>
      </c>
      <c r="G323" s="7">
        <f>+'ABRIL ORDINARIO'!G323</f>
        <v>1336.91</v>
      </c>
      <c r="H323" s="7">
        <f>+'ABRIL ORDINARIO'!H323</f>
        <v>470.81</v>
      </c>
      <c r="I323" s="7">
        <f>+'ABRIL ORDINARIO'!I323</f>
        <v>1095.17</v>
      </c>
      <c r="J323" s="7">
        <f>+'ABRIL ORDINARIO'!J323</f>
        <v>235.34</v>
      </c>
      <c r="K323" s="7">
        <f>+'ABRIL ORDINARIO'!K323</f>
        <v>52.7</v>
      </c>
      <c r="L323" s="7">
        <f>+'ABRIL ORDINARIO'!L323</f>
        <v>0</v>
      </c>
      <c r="M323" s="7">
        <f>+'ABRIL ORDINARIO'!M323</f>
        <v>0</v>
      </c>
      <c r="N323" s="2">
        <f t="shared" si="4"/>
        <v>114546.33</v>
      </c>
    </row>
    <row r="324" spans="1:14" x14ac:dyDescent="0.25">
      <c r="A324" s="4">
        <v>321</v>
      </c>
      <c r="B324" s="14" t="s">
        <v>335</v>
      </c>
      <c r="C324" s="7">
        <f>+'ABRIL ORDINARIO'!C324</f>
        <v>105521.26</v>
      </c>
      <c r="D324" s="7">
        <f>+'ABRIL ORDINARIO'!D324</f>
        <v>42602.27</v>
      </c>
      <c r="E324" s="7">
        <f>+'ABRIL ORDINARIO'!E324</f>
        <v>1644.95</v>
      </c>
      <c r="F324" s="7">
        <f>+'ABRIL ORDINARIO'!F324+'1er AJUSTE TRIMESTRAL'!C324</f>
        <v>8659.35</v>
      </c>
      <c r="G324" s="7">
        <f>+'ABRIL ORDINARIO'!G324</f>
        <v>1426.98</v>
      </c>
      <c r="H324" s="7">
        <f>+'ABRIL ORDINARIO'!H324</f>
        <v>640.09</v>
      </c>
      <c r="I324" s="7">
        <f>+'ABRIL ORDINARIO'!I324</f>
        <v>1296.46</v>
      </c>
      <c r="J324" s="7">
        <f>+'ABRIL ORDINARIO'!J324</f>
        <v>323.73</v>
      </c>
      <c r="K324" s="7">
        <f>+'ABRIL ORDINARIO'!K324</f>
        <v>70.83</v>
      </c>
      <c r="L324" s="7">
        <f>+'ABRIL ORDINARIO'!L324</f>
        <v>0</v>
      </c>
      <c r="M324" s="7">
        <f>+'ABRIL ORDINARIO'!M324</f>
        <v>0</v>
      </c>
      <c r="N324" s="2">
        <f t="shared" ref="N324:N387" si="5">SUM(C324:M324)</f>
        <v>162185.92000000001</v>
      </c>
    </row>
    <row r="325" spans="1:14" x14ac:dyDescent="0.25">
      <c r="A325" s="4">
        <v>322</v>
      </c>
      <c r="B325" s="14" t="s">
        <v>336</v>
      </c>
      <c r="C325" s="7">
        <f>+'ABRIL ORDINARIO'!C325</f>
        <v>122770.28</v>
      </c>
      <c r="D325" s="7">
        <f>+'ABRIL ORDINARIO'!D325</f>
        <v>56086</v>
      </c>
      <c r="E325" s="7">
        <f>+'ABRIL ORDINARIO'!E325</f>
        <v>2050.12</v>
      </c>
      <c r="F325" s="7">
        <f>+'ABRIL ORDINARIO'!F325+'1er AJUSTE TRIMESTRAL'!C325</f>
        <v>9287.1299999999992</v>
      </c>
      <c r="G325" s="7">
        <f>+'ABRIL ORDINARIO'!G325</f>
        <v>1542</v>
      </c>
      <c r="H325" s="7">
        <f>+'ABRIL ORDINARIO'!H325</f>
        <v>691.33</v>
      </c>
      <c r="I325" s="7">
        <f>+'ABRIL ORDINARIO'!I325</f>
        <v>1219.29</v>
      </c>
      <c r="J325" s="7">
        <f>+'ABRIL ORDINARIO'!J325</f>
        <v>410.62</v>
      </c>
      <c r="K325" s="7">
        <f>+'ABRIL ORDINARIO'!K325</f>
        <v>58.68</v>
      </c>
      <c r="L325" s="7">
        <f>+'ABRIL ORDINARIO'!L325</f>
        <v>0</v>
      </c>
      <c r="M325" s="7">
        <f>+'ABRIL ORDINARIO'!M325</f>
        <v>0</v>
      </c>
      <c r="N325" s="2">
        <f t="shared" si="5"/>
        <v>194115.44999999998</v>
      </c>
    </row>
    <row r="326" spans="1:14" x14ac:dyDescent="0.25">
      <c r="A326" s="4">
        <v>323</v>
      </c>
      <c r="B326" s="14" t="s">
        <v>337</v>
      </c>
      <c r="C326" s="7">
        <f>+'ABRIL ORDINARIO'!C326</f>
        <v>184244.12</v>
      </c>
      <c r="D326" s="7">
        <f>+'ABRIL ORDINARIO'!D326</f>
        <v>44937.4</v>
      </c>
      <c r="E326" s="7">
        <f>+'ABRIL ORDINARIO'!E326</f>
        <v>2663.61</v>
      </c>
      <c r="F326" s="7">
        <f>+'ABRIL ORDINARIO'!F326+'1er AJUSTE TRIMESTRAL'!C326</f>
        <v>17240.78</v>
      </c>
      <c r="G326" s="7">
        <f>+'ABRIL ORDINARIO'!G326</f>
        <v>4591.22</v>
      </c>
      <c r="H326" s="7">
        <f>+'ABRIL ORDINARIO'!H326</f>
        <v>1246.32</v>
      </c>
      <c r="I326" s="7">
        <f>+'ABRIL ORDINARIO'!I326</f>
        <v>3730.6</v>
      </c>
      <c r="J326" s="7">
        <f>+'ABRIL ORDINARIO'!J326</f>
        <v>461.41</v>
      </c>
      <c r="K326" s="7">
        <f>+'ABRIL ORDINARIO'!K326</f>
        <v>179.62</v>
      </c>
      <c r="L326" s="7">
        <f>+'ABRIL ORDINARIO'!L326</f>
        <v>0</v>
      </c>
      <c r="M326" s="7">
        <f>+'ABRIL ORDINARIO'!M326</f>
        <v>0</v>
      </c>
      <c r="N326" s="2">
        <f t="shared" si="5"/>
        <v>259295.08</v>
      </c>
    </row>
    <row r="327" spans="1:14" x14ac:dyDescent="0.25">
      <c r="A327" s="4">
        <v>324</v>
      </c>
      <c r="B327" s="14" t="s">
        <v>338</v>
      </c>
      <c r="C327" s="7">
        <f>+'ABRIL ORDINARIO'!C327</f>
        <v>2999103.28</v>
      </c>
      <c r="D327" s="7">
        <f>+'ABRIL ORDINARIO'!D327</f>
        <v>1044081.72</v>
      </c>
      <c r="E327" s="7">
        <f>+'ABRIL ORDINARIO'!E327</f>
        <v>35764.89</v>
      </c>
      <c r="F327" s="7">
        <f>+'ABRIL ORDINARIO'!F327+'1er AJUSTE TRIMESTRAL'!C327</f>
        <v>371662.87</v>
      </c>
      <c r="G327" s="7">
        <f>+'ABRIL ORDINARIO'!G327</f>
        <v>91777.61</v>
      </c>
      <c r="H327" s="7">
        <f>+'ABRIL ORDINARIO'!H327</f>
        <v>25992.29</v>
      </c>
      <c r="I327" s="7">
        <f>+'ABRIL ORDINARIO'!I327</f>
        <v>89946.23</v>
      </c>
      <c r="J327" s="7">
        <f>+'ABRIL ORDINARIO'!J327</f>
        <v>4693.08</v>
      </c>
      <c r="K327" s="7">
        <f>+'ABRIL ORDINARIO'!K327</f>
        <v>5301.83</v>
      </c>
      <c r="L327" s="7">
        <f>+'ABRIL ORDINARIO'!L327</f>
        <v>0</v>
      </c>
      <c r="M327" s="7">
        <f>+'ABRIL ORDINARIO'!M327</f>
        <v>0</v>
      </c>
      <c r="N327" s="2">
        <f t="shared" si="5"/>
        <v>4668323.8000000007</v>
      </c>
    </row>
    <row r="328" spans="1:14" x14ac:dyDescent="0.25">
      <c r="A328" s="4">
        <v>325</v>
      </c>
      <c r="B328" s="14" t="s">
        <v>339</v>
      </c>
      <c r="C328" s="7">
        <f>+'ABRIL ORDINARIO'!C328</f>
        <v>661719.76</v>
      </c>
      <c r="D328" s="7">
        <f>+'ABRIL ORDINARIO'!D328</f>
        <v>195318.36</v>
      </c>
      <c r="E328" s="7">
        <f>+'ABRIL ORDINARIO'!E328</f>
        <v>8665.23</v>
      </c>
      <c r="F328" s="7">
        <f>+'ABRIL ORDINARIO'!F328+'1er AJUSTE TRIMESTRAL'!C328</f>
        <v>74247.31</v>
      </c>
      <c r="G328" s="7">
        <f>+'ABRIL ORDINARIO'!G328</f>
        <v>23210.18</v>
      </c>
      <c r="H328" s="7">
        <f>+'ABRIL ORDINARIO'!H328</f>
        <v>5226.43</v>
      </c>
      <c r="I328" s="7">
        <f>+'ABRIL ORDINARIO'!I328</f>
        <v>19120.87</v>
      </c>
      <c r="J328" s="7">
        <f>+'ABRIL ORDINARIO'!J328</f>
        <v>1276.27</v>
      </c>
      <c r="K328" s="7">
        <f>+'ABRIL ORDINARIO'!K328</f>
        <v>959.58</v>
      </c>
      <c r="L328" s="7">
        <f>+'ABRIL ORDINARIO'!L328</f>
        <v>3030</v>
      </c>
      <c r="M328" s="7">
        <f>+'ABRIL ORDINARIO'!M328</f>
        <v>0</v>
      </c>
      <c r="N328" s="2">
        <f t="shared" si="5"/>
        <v>992773.99</v>
      </c>
    </row>
    <row r="329" spans="1:14" x14ac:dyDescent="0.25">
      <c r="A329" s="4">
        <v>326</v>
      </c>
      <c r="B329" s="14" t="s">
        <v>340</v>
      </c>
      <c r="C329" s="7">
        <f>+'ABRIL ORDINARIO'!C329</f>
        <v>364584.17</v>
      </c>
      <c r="D329" s="7">
        <f>+'ABRIL ORDINARIO'!D329</f>
        <v>157332.65</v>
      </c>
      <c r="E329" s="7">
        <f>+'ABRIL ORDINARIO'!E329</f>
        <v>5101.3</v>
      </c>
      <c r="F329" s="7">
        <f>+'ABRIL ORDINARIO'!F329+'1er AJUSTE TRIMESTRAL'!C329</f>
        <v>35258.660000000003</v>
      </c>
      <c r="G329" s="7">
        <f>+'ABRIL ORDINARIO'!G329</f>
        <v>9806.61</v>
      </c>
      <c r="H329" s="7">
        <f>+'ABRIL ORDINARIO'!H329</f>
        <v>2544.5300000000002</v>
      </c>
      <c r="I329" s="7">
        <f>+'ABRIL ORDINARIO'!I329</f>
        <v>7944.04</v>
      </c>
      <c r="J329" s="7">
        <f>+'ABRIL ORDINARIO'!J329</f>
        <v>898.28</v>
      </c>
      <c r="K329" s="7">
        <f>+'ABRIL ORDINARIO'!K329</f>
        <v>389.17</v>
      </c>
      <c r="L329" s="7">
        <f>+'ABRIL ORDINARIO'!L329</f>
        <v>0</v>
      </c>
      <c r="M329" s="7">
        <f>+'ABRIL ORDINARIO'!M329</f>
        <v>0</v>
      </c>
      <c r="N329" s="2">
        <f t="shared" si="5"/>
        <v>583859.41000000015</v>
      </c>
    </row>
    <row r="330" spans="1:14" x14ac:dyDescent="0.25">
      <c r="A330" s="4">
        <v>327</v>
      </c>
      <c r="B330" s="14" t="s">
        <v>341</v>
      </c>
      <c r="C330" s="7">
        <f>+'ABRIL ORDINARIO'!C330</f>
        <v>1794102.57</v>
      </c>
      <c r="D330" s="7">
        <f>+'ABRIL ORDINARIO'!D330</f>
        <v>744873.48</v>
      </c>
      <c r="E330" s="7">
        <f>+'ABRIL ORDINARIO'!E330</f>
        <v>24376.58</v>
      </c>
      <c r="F330" s="7">
        <f>+'ABRIL ORDINARIO'!F330+'1er AJUSTE TRIMESTRAL'!C330</f>
        <v>189584.37</v>
      </c>
      <c r="G330" s="7">
        <f>+'ABRIL ORDINARIO'!G330</f>
        <v>29349.54</v>
      </c>
      <c r="H330" s="7">
        <f>+'ABRIL ORDINARIO'!H330</f>
        <v>13460.04</v>
      </c>
      <c r="I330" s="7">
        <f>+'ABRIL ORDINARIO'!I330</f>
        <v>34224.43</v>
      </c>
      <c r="J330" s="7">
        <f>+'ABRIL ORDINARIO'!J330</f>
        <v>3866.24</v>
      </c>
      <c r="K330" s="7">
        <f>+'ABRIL ORDINARIO'!K330</f>
        <v>2302.2600000000002</v>
      </c>
      <c r="L330" s="7">
        <f>+'ABRIL ORDINARIO'!L330</f>
        <v>0</v>
      </c>
      <c r="M330" s="7">
        <f>+'ABRIL ORDINARIO'!M330</f>
        <v>0</v>
      </c>
      <c r="N330" s="2">
        <f t="shared" si="5"/>
        <v>2836139.5100000002</v>
      </c>
    </row>
    <row r="331" spans="1:14" x14ac:dyDescent="0.25">
      <c r="A331" s="4">
        <v>328</v>
      </c>
      <c r="B331" s="14" t="s">
        <v>342</v>
      </c>
      <c r="C331" s="7">
        <f>+'ABRIL ORDINARIO'!C331</f>
        <v>122835</v>
      </c>
      <c r="D331" s="7">
        <f>+'ABRIL ORDINARIO'!D331</f>
        <v>41064</v>
      </c>
      <c r="E331" s="7">
        <f>+'ABRIL ORDINARIO'!E331</f>
        <v>1917.39</v>
      </c>
      <c r="F331" s="7">
        <f>+'ABRIL ORDINARIO'!F331+'1er AJUSTE TRIMESTRAL'!C331</f>
        <v>11365.91</v>
      </c>
      <c r="G331" s="7">
        <f>+'ABRIL ORDINARIO'!G331</f>
        <v>2784.56</v>
      </c>
      <c r="H331" s="7">
        <f>+'ABRIL ORDINARIO'!H331</f>
        <v>816.58</v>
      </c>
      <c r="I331" s="7">
        <f>+'ABRIL ORDINARIO'!I331</f>
        <v>2263.73</v>
      </c>
      <c r="J331" s="7">
        <f>+'ABRIL ORDINARIO'!J331</f>
        <v>345.59</v>
      </c>
      <c r="K331" s="7">
        <f>+'ABRIL ORDINARIO'!K331</f>
        <v>110.76</v>
      </c>
      <c r="L331" s="7">
        <f>+'ABRIL ORDINARIO'!L331</f>
        <v>0</v>
      </c>
      <c r="M331" s="7">
        <f>+'ABRIL ORDINARIO'!M331</f>
        <v>0</v>
      </c>
      <c r="N331" s="2">
        <f t="shared" si="5"/>
        <v>183503.52000000002</v>
      </c>
    </row>
    <row r="332" spans="1:14" x14ac:dyDescent="0.25">
      <c r="A332" s="4">
        <v>329</v>
      </c>
      <c r="B332" s="14" t="s">
        <v>343</v>
      </c>
      <c r="C332" s="7">
        <f>+'ABRIL ORDINARIO'!C332</f>
        <v>129276.3</v>
      </c>
      <c r="D332" s="7">
        <f>+'ABRIL ORDINARIO'!D332</f>
        <v>41029.58</v>
      </c>
      <c r="E332" s="7">
        <f>+'ABRIL ORDINARIO'!E332</f>
        <v>2021.06</v>
      </c>
      <c r="F332" s="7">
        <f>+'ABRIL ORDINARIO'!F332+'1er AJUSTE TRIMESTRAL'!C332</f>
        <v>10593.2</v>
      </c>
      <c r="G332" s="7">
        <f>+'ABRIL ORDINARIO'!G332</f>
        <v>2212.14</v>
      </c>
      <c r="H332" s="7">
        <f>+'ABRIL ORDINARIO'!H332</f>
        <v>782.39</v>
      </c>
      <c r="I332" s="7">
        <f>+'ABRIL ORDINARIO'!I332</f>
        <v>1788.64</v>
      </c>
      <c r="J332" s="7">
        <f>+'ABRIL ORDINARIO'!J332</f>
        <v>392.86</v>
      </c>
      <c r="K332" s="7">
        <f>+'ABRIL ORDINARIO'!K332</f>
        <v>86.08</v>
      </c>
      <c r="L332" s="7">
        <f>+'ABRIL ORDINARIO'!L332</f>
        <v>0</v>
      </c>
      <c r="M332" s="7">
        <f>+'ABRIL ORDINARIO'!M332</f>
        <v>0</v>
      </c>
      <c r="N332" s="2">
        <f t="shared" si="5"/>
        <v>188182.25000000003</v>
      </c>
    </row>
    <row r="333" spans="1:14" x14ac:dyDescent="0.25">
      <c r="A333" s="4">
        <v>330</v>
      </c>
      <c r="B333" s="14" t="s">
        <v>344</v>
      </c>
      <c r="C333" s="7">
        <f>+'ABRIL ORDINARIO'!C333</f>
        <v>276663.82</v>
      </c>
      <c r="D333" s="7">
        <f>+'ABRIL ORDINARIO'!D333</f>
        <v>55846</v>
      </c>
      <c r="E333" s="7">
        <f>+'ABRIL ORDINARIO'!E333</f>
        <v>3979.32</v>
      </c>
      <c r="F333" s="7">
        <f>+'ABRIL ORDINARIO'!F333+'1er AJUSTE TRIMESTRAL'!C333</f>
        <v>28509.35</v>
      </c>
      <c r="G333" s="7">
        <f>+'ABRIL ORDINARIO'!G333</f>
        <v>8201.39</v>
      </c>
      <c r="H333" s="7">
        <f>+'ABRIL ORDINARIO'!H333</f>
        <v>2023.67</v>
      </c>
      <c r="I333" s="7">
        <f>+'ABRIL ORDINARIO'!I333</f>
        <v>6740.94</v>
      </c>
      <c r="J333" s="7">
        <f>+'ABRIL ORDINARIO'!J333</f>
        <v>664.35</v>
      </c>
      <c r="K333" s="7">
        <f>+'ABRIL ORDINARIO'!K333</f>
        <v>329.32</v>
      </c>
      <c r="L333" s="7">
        <f>+'ABRIL ORDINARIO'!L333</f>
        <v>0</v>
      </c>
      <c r="M333" s="7">
        <f>+'ABRIL ORDINARIO'!M333</f>
        <v>0</v>
      </c>
      <c r="N333" s="2">
        <f t="shared" si="5"/>
        <v>382958.16</v>
      </c>
    </row>
    <row r="334" spans="1:14" x14ac:dyDescent="0.25">
      <c r="A334" s="4">
        <v>331</v>
      </c>
      <c r="B334" s="14" t="s">
        <v>345</v>
      </c>
      <c r="C334" s="7">
        <f>+'ABRIL ORDINARIO'!C334</f>
        <v>154000.37</v>
      </c>
      <c r="D334" s="7">
        <f>+'ABRIL ORDINARIO'!D334</f>
        <v>68468.039999999994</v>
      </c>
      <c r="E334" s="7">
        <f>+'ABRIL ORDINARIO'!E334</f>
        <v>2179.4299999999998</v>
      </c>
      <c r="F334" s="7">
        <f>+'ABRIL ORDINARIO'!F334+'1er AJUSTE TRIMESTRAL'!C334</f>
        <v>12957.619999999999</v>
      </c>
      <c r="G334" s="7">
        <f>+'ABRIL ORDINARIO'!G334</f>
        <v>1877.88</v>
      </c>
      <c r="H334" s="7">
        <f>+'ABRIL ORDINARIO'!H334</f>
        <v>961.21</v>
      </c>
      <c r="I334" s="7">
        <f>+'ABRIL ORDINARIO'!I334</f>
        <v>1936.58</v>
      </c>
      <c r="J334" s="7">
        <f>+'ABRIL ORDINARIO'!J334</f>
        <v>392.91</v>
      </c>
      <c r="K334" s="7">
        <f>+'ABRIL ORDINARIO'!K334</f>
        <v>119.71</v>
      </c>
      <c r="L334" s="7">
        <f>+'ABRIL ORDINARIO'!L334</f>
        <v>0</v>
      </c>
      <c r="M334" s="7">
        <f>+'ABRIL ORDINARIO'!M334</f>
        <v>0</v>
      </c>
      <c r="N334" s="2">
        <f t="shared" si="5"/>
        <v>242893.74999999994</v>
      </c>
    </row>
    <row r="335" spans="1:14" x14ac:dyDescent="0.25">
      <c r="A335" s="4">
        <v>332</v>
      </c>
      <c r="B335" s="14" t="s">
        <v>346</v>
      </c>
      <c r="C335" s="7">
        <f>+'ABRIL ORDINARIO'!C335</f>
        <v>62306.18</v>
      </c>
      <c r="D335" s="7">
        <f>+'ABRIL ORDINARIO'!D335</f>
        <v>35153.26</v>
      </c>
      <c r="E335" s="7">
        <f>+'ABRIL ORDINARIO'!E335</f>
        <v>1029.22</v>
      </c>
      <c r="F335" s="7">
        <f>+'ABRIL ORDINARIO'!F335+'1er AJUSTE TRIMESTRAL'!C335</f>
        <v>4961.7800000000007</v>
      </c>
      <c r="G335" s="7">
        <f>+'ABRIL ORDINARIO'!G335</f>
        <v>701.87</v>
      </c>
      <c r="H335" s="7">
        <f>+'ABRIL ORDINARIO'!H335</f>
        <v>365.64</v>
      </c>
      <c r="I335" s="7">
        <f>+'ABRIL ORDINARIO'!I335</f>
        <v>649.79</v>
      </c>
      <c r="J335" s="7">
        <f>+'ABRIL ORDINARIO'!J335</f>
        <v>202.97</v>
      </c>
      <c r="K335" s="7">
        <f>+'ABRIL ORDINARIO'!K335</f>
        <v>35.840000000000003</v>
      </c>
      <c r="L335" s="7">
        <f>+'ABRIL ORDINARIO'!L335</f>
        <v>0</v>
      </c>
      <c r="M335" s="7">
        <f>+'ABRIL ORDINARIO'!M335</f>
        <v>0</v>
      </c>
      <c r="N335" s="2">
        <f t="shared" si="5"/>
        <v>105406.54999999999</v>
      </c>
    </row>
    <row r="336" spans="1:14" x14ac:dyDescent="0.25">
      <c r="A336" s="4">
        <v>333</v>
      </c>
      <c r="B336" s="14" t="s">
        <v>347</v>
      </c>
      <c r="C336" s="7">
        <f>+'ABRIL ORDINARIO'!C336</f>
        <v>267367.55</v>
      </c>
      <c r="D336" s="7">
        <f>+'ABRIL ORDINARIO'!D336</f>
        <v>47216.66</v>
      </c>
      <c r="E336" s="7">
        <f>+'ABRIL ORDINARIO'!E336</f>
        <v>3566.98</v>
      </c>
      <c r="F336" s="7">
        <f>+'ABRIL ORDINARIO'!F336+'1er AJUSTE TRIMESTRAL'!C336</f>
        <v>33345.93</v>
      </c>
      <c r="G336" s="7">
        <f>+'ABRIL ORDINARIO'!G336</f>
        <v>6175.05</v>
      </c>
      <c r="H336" s="7">
        <f>+'ABRIL ORDINARIO'!H336</f>
        <v>2306.54</v>
      </c>
      <c r="I336" s="7">
        <f>+'ABRIL ORDINARIO'!I336</f>
        <v>7025.58</v>
      </c>
      <c r="J336" s="7">
        <f>+'ABRIL ORDINARIO'!J336</f>
        <v>553.15</v>
      </c>
      <c r="K336" s="7">
        <f>+'ABRIL ORDINARIO'!K336</f>
        <v>461.01</v>
      </c>
      <c r="L336" s="7">
        <f>+'ABRIL ORDINARIO'!L336</f>
        <v>16611</v>
      </c>
      <c r="M336" s="7">
        <f>+'ABRIL ORDINARIO'!M336</f>
        <v>0</v>
      </c>
      <c r="N336" s="2">
        <f t="shared" si="5"/>
        <v>384629.44999999995</v>
      </c>
    </row>
    <row r="337" spans="1:14" x14ac:dyDescent="0.25">
      <c r="A337" s="4">
        <v>334</v>
      </c>
      <c r="B337" s="14" t="s">
        <v>348</v>
      </c>
      <c r="C337" s="7">
        <f>+'ABRIL ORDINARIO'!C337</f>
        <v>2925361.1</v>
      </c>
      <c r="D337" s="7">
        <f>+'ABRIL ORDINARIO'!D337</f>
        <v>1203815.51</v>
      </c>
      <c r="E337" s="7">
        <f>+'ABRIL ORDINARIO'!E337</f>
        <v>37414.839999999997</v>
      </c>
      <c r="F337" s="7">
        <f>+'ABRIL ORDINARIO'!F337+'1er AJUSTE TRIMESTRAL'!C337</f>
        <v>383462.57</v>
      </c>
      <c r="G337" s="7">
        <f>+'ABRIL ORDINARIO'!G337</f>
        <v>95833.64</v>
      </c>
      <c r="H337" s="7">
        <f>+'ABRIL ORDINARIO'!H337</f>
        <v>26279.439999999999</v>
      </c>
      <c r="I337" s="7">
        <f>+'ABRIL ORDINARIO'!I337</f>
        <v>93858.38</v>
      </c>
      <c r="J337" s="7">
        <f>+'ABRIL ORDINARIO'!J337</f>
        <v>4421.1000000000004</v>
      </c>
      <c r="K337" s="7">
        <f>+'ABRIL ORDINARIO'!K337</f>
        <v>5508.5</v>
      </c>
      <c r="L337" s="7">
        <f>+'ABRIL ORDINARIO'!L337</f>
        <v>0</v>
      </c>
      <c r="M337" s="7">
        <f>+'ABRIL ORDINARIO'!M337</f>
        <v>0</v>
      </c>
      <c r="N337" s="2">
        <f t="shared" si="5"/>
        <v>4775955.08</v>
      </c>
    </row>
    <row r="338" spans="1:14" x14ac:dyDescent="0.25">
      <c r="A338" s="4">
        <v>335</v>
      </c>
      <c r="B338" s="14" t="s">
        <v>349</v>
      </c>
      <c r="C338" s="7">
        <f>+'ABRIL ORDINARIO'!C338</f>
        <v>122701.85</v>
      </c>
      <c r="D338" s="7">
        <f>+'ABRIL ORDINARIO'!D338</f>
        <v>50524.2</v>
      </c>
      <c r="E338" s="7">
        <f>+'ABRIL ORDINARIO'!E338</f>
        <v>2021.63</v>
      </c>
      <c r="F338" s="7">
        <f>+'ABRIL ORDINARIO'!F338+'1er AJUSTE TRIMESTRAL'!C338</f>
        <v>9517.9500000000007</v>
      </c>
      <c r="G338" s="7">
        <f>+'ABRIL ORDINARIO'!G338</f>
        <v>1654.16</v>
      </c>
      <c r="H338" s="7">
        <f>+'ABRIL ORDINARIO'!H338</f>
        <v>705.97</v>
      </c>
      <c r="I338" s="7">
        <f>+'ABRIL ORDINARIO'!I338</f>
        <v>1348.21</v>
      </c>
      <c r="J338" s="7">
        <f>+'ABRIL ORDINARIO'!J338</f>
        <v>399.97</v>
      </c>
      <c r="K338" s="7">
        <f>+'ABRIL ORDINARIO'!K338</f>
        <v>65.09</v>
      </c>
      <c r="L338" s="7">
        <f>+'ABRIL ORDINARIO'!L338</f>
        <v>0</v>
      </c>
      <c r="M338" s="7">
        <f>+'ABRIL ORDINARIO'!M338</f>
        <v>0</v>
      </c>
      <c r="N338" s="2">
        <f t="shared" si="5"/>
        <v>188939.03</v>
      </c>
    </row>
    <row r="339" spans="1:14" x14ac:dyDescent="0.25">
      <c r="A339" s="4">
        <v>336</v>
      </c>
      <c r="B339" s="14" t="s">
        <v>350</v>
      </c>
      <c r="C339" s="7">
        <f>+'ABRIL ORDINARIO'!C339</f>
        <v>299824.62</v>
      </c>
      <c r="D339" s="7">
        <f>+'ABRIL ORDINARIO'!D339</f>
        <v>106135.31</v>
      </c>
      <c r="E339" s="7">
        <f>+'ABRIL ORDINARIO'!E339</f>
        <v>4191.37</v>
      </c>
      <c r="F339" s="7">
        <f>+'ABRIL ORDINARIO'!F339+'1er AJUSTE TRIMESTRAL'!C339</f>
        <v>34980.28</v>
      </c>
      <c r="G339" s="7">
        <f>+'ABRIL ORDINARIO'!G339</f>
        <v>3218.86</v>
      </c>
      <c r="H339" s="7">
        <f>+'ABRIL ORDINARIO'!H339</f>
        <v>2431.2600000000002</v>
      </c>
      <c r="I339" s="7">
        <f>+'ABRIL ORDINARIO'!I339</f>
        <v>5539.54</v>
      </c>
      <c r="J339" s="7">
        <f>+'ABRIL ORDINARIO'!J339</f>
        <v>622.78</v>
      </c>
      <c r="K339" s="7">
        <f>+'ABRIL ORDINARIO'!K339</f>
        <v>453.11</v>
      </c>
      <c r="L339" s="7">
        <f>+'ABRIL ORDINARIO'!L339</f>
        <v>15582</v>
      </c>
      <c r="M339" s="7">
        <f>+'ABRIL ORDINARIO'!M339</f>
        <v>0</v>
      </c>
      <c r="N339" s="2">
        <f t="shared" si="5"/>
        <v>472979.12999999995</v>
      </c>
    </row>
    <row r="340" spans="1:14" x14ac:dyDescent="0.25">
      <c r="A340" s="4">
        <v>337</v>
      </c>
      <c r="B340" s="14" t="s">
        <v>351</v>
      </c>
      <c r="C340" s="7">
        <f>+'ABRIL ORDINARIO'!C340</f>
        <v>423160.98</v>
      </c>
      <c r="D340" s="7">
        <f>+'ABRIL ORDINARIO'!D340</f>
        <v>101844.07</v>
      </c>
      <c r="E340" s="7">
        <f>+'ABRIL ORDINARIO'!E340</f>
        <v>5570.98</v>
      </c>
      <c r="F340" s="7">
        <f>+'ABRIL ORDINARIO'!F340+'1er AJUSTE TRIMESTRAL'!C340</f>
        <v>45477.5</v>
      </c>
      <c r="G340" s="7">
        <f>+'ABRIL ORDINARIO'!G340</f>
        <v>11031.2</v>
      </c>
      <c r="H340" s="7">
        <f>+'ABRIL ORDINARIO'!H340</f>
        <v>3225.65</v>
      </c>
      <c r="I340" s="7">
        <f>+'ABRIL ORDINARIO'!I340</f>
        <v>10032.209999999999</v>
      </c>
      <c r="J340" s="7">
        <f>+'ABRIL ORDINARIO'!J340</f>
        <v>844.22</v>
      </c>
      <c r="K340" s="7">
        <f>+'ABRIL ORDINARIO'!K340</f>
        <v>567.5</v>
      </c>
      <c r="L340" s="7">
        <f>+'ABRIL ORDINARIO'!L340</f>
        <v>0</v>
      </c>
      <c r="M340" s="7">
        <f>+'ABRIL ORDINARIO'!M340</f>
        <v>0</v>
      </c>
      <c r="N340" s="2">
        <f t="shared" si="5"/>
        <v>601754.30999999994</v>
      </c>
    </row>
    <row r="341" spans="1:14" x14ac:dyDescent="0.25">
      <c r="A341" s="4">
        <v>338</v>
      </c>
      <c r="B341" s="14" t="s">
        <v>352</v>
      </c>
      <c r="C341" s="7">
        <f>+'ABRIL ORDINARIO'!C341</f>
        <v>829195.82</v>
      </c>
      <c r="D341" s="7">
        <f>+'ABRIL ORDINARIO'!D341</f>
        <v>530268.52</v>
      </c>
      <c r="E341" s="7">
        <f>+'ABRIL ORDINARIO'!E341</f>
        <v>10174.09</v>
      </c>
      <c r="F341" s="7">
        <f>+'ABRIL ORDINARIO'!F341+'1er AJUSTE TRIMESTRAL'!C341</f>
        <v>112450.01000000001</v>
      </c>
      <c r="G341" s="7">
        <f>+'ABRIL ORDINARIO'!G341</f>
        <v>19224.150000000001</v>
      </c>
      <c r="H341" s="7">
        <f>+'ABRIL ORDINARIO'!H341</f>
        <v>7677.7</v>
      </c>
      <c r="I341" s="7">
        <f>+'ABRIL ORDINARIO'!I341</f>
        <v>23989.27</v>
      </c>
      <c r="J341" s="7">
        <f>+'ABRIL ORDINARIO'!J341</f>
        <v>1020.85</v>
      </c>
      <c r="K341" s="7">
        <f>+'ABRIL ORDINARIO'!K341</f>
        <v>1662.4</v>
      </c>
      <c r="L341" s="7">
        <f>+'ABRIL ORDINARIO'!L341</f>
        <v>0</v>
      </c>
      <c r="M341" s="7">
        <f>+'ABRIL ORDINARIO'!M341</f>
        <v>0</v>
      </c>
      <c r="N341" s="2">
        <f t="shared" si="5"/>
        <v>1535662.8099999998</v>
      </c>
    </row>
    <row r="342" spans="1:14" x14ac:dyDescent="0.25">
      <c r="A342" s="4">
        <v>339</v>
      </c>
      <c r="B342" s="14" t="s">
        <v>353</v>
      </c>
      <c r="C342" s="7">
        <f>+'ABRIL ORDINARIO'!C342</f>
        <v>428411.47</v>
      </c>
      <c r="D342" s="7">
        <f>+'ABRIL ORDINARIO'!D342</f>
        <v>185494.38</v>
      </c>
      <c r="E342" s="7">
        <f>+'ABRIL ORDINARIO'!E342</f>
        <v>4172.92</v>
      </c>
      <c r="F342" s="7">
        <f>+'ABRIL ORDINARIO'!F342+'1er AJUSTE TRIMESTRAL'!C342</f>
        <v>36223.270000000004</v>
      </c>
      <c r="G342" s="7">
        <f>+'ABRIL ORDINARIO'!G342</f>
        <v>8132.28</v>
      </c>
      <c r="H342" s="7">
        <f>+'ABRIL ORDINARIO'!H342</f>
        <v>2883.08</v>
      </c>
      <c r="I342" s="7">
        <f>+'ABRIL ORDINARIO'!I342</f>
        <v>7716.9</v>
      </c>
      <c r="J342" s="7">
        <f>+'ABRIL ORDINARIO'!J342</f>
        <v>908.12</v>
      </c>
      <c r="K342" s="7">
        <f>+'ABRIL ORDINARIO'!K342</f>
        <v>433.23</v>
      </c>
      <c r="L342" s="7">
        <f>+'ABRIL ORDINARIO'!L342</f>
        <v>0</v>
      </c>
      <c r="M342" s="7">
        <f>+'ABRIL ORDINARIO'!M342</f>
        <v>0</v>
      </c>
      <c r="N342" s="2">
        <f t="shared" si="5"/>
        <v>674375.65</v>
      </c>
    </row>
    <row r="343" spans="1:14" x14ac:dyDescent="0.25">
      <c r="A343" s="4">
        <v>340</v>
      </c>
      <c r="B343" s="14" t="s">
        <v>354</v>
      </c>
      <c r="C343" s="7">
        <f>+'ABRIL ORDINARIO'!C343</f>
        <v>152384.22</v>
      </c>
      <c r="D343" s="7">
        <f>+'ABRIL ORDINARIO'!D343</f>
        <v>37764.800000000003</v>
      </c>
      <c r="E343" s="7">
        <f>+'ABRIL ORDINARIO'!E343</f>
        <v>2341.5700000000002</v>
      </c>
      <c r="F343" s="7">
        <f>+'ABRIL ORDINARIO'!F343+'1er AJUSTE TRIMESTRAL'!C343</f>
        <v>13716</v>
      </c>
      <c r="G343" s="7">
        <f>+'ABRIL ORDINARIO'!G343</f>
        <v>3316.08</v>
      </c>
      <c r="H343" s="7">
        <f>+'ABRIL ORDINARIO'!H343</f>
        <v>994.48</v>
      </c>
      <c r="I343" s="7">
        <f>+'ABRIL ORDINARIO'!I343</f>
        <v>2712.23</v>
      </c>
      <c r="J343" s="7">
        <f>+'ABRIL ORDINARIO'!J343</f>
        <v>436.4</v>
      </c>
      <c r="K343" s="7">
        <f>+'ABRIL ORDINARIO'!K343</f>
        <v>130.66</v>
      </c>
      <c r="L343" s="7">
        <f>+'ABRIL ORDINARIO'!L343</f>
        <v>0</v>
      </c>
      <c r="M343" s="7">
        <f>+'ABRIL ORDINARIO'!M343</f>
        <v>0</v>
      </c>
      <c r="N343" s="2">
        <f t="shared" si="5"/>
        <v>213796.44000000003</v>
      </c>
    </row>
    <row r="344" spans="1:14" x14ac:dyDescent="0.25">
      <c r="A344" s="4">
        <v>341</v>
      </c>
      <c r="B344" s="14" t="s">
        <v>355</v>
      </c>
      <c r="C344" s="7">
        <f>+'ABRIL ORDINARIO'!C344</f>
        <v>97862.05</v>
      </c>
      <c r="D344" s="7">
        <f>+'ABRIL ORDINARIO'!D344</f>
        <v>41451.410000000003</v>
      </c>
      <c r="E344" s="7">
        <f>+'ABRIL ORDINARIO'!E344</f>
        <v>1497.85</v>
      </c>
      <c r="F344" s="7">
        <f>+'ABRIL ORDINARIO'!F344+'1er AJUSTE TRIMESTRAL'!C344</f>
        <v>8601.81</v>
      </c>
      <c r="G344" s="7">
        <f>+'ABRIL ORDINARIO'!G344</f>
        <v>455.77</v>
      </c>
      <c r="H344" s="7">
        <f>+'ABRIL ORDINARIO'!H344</f>
        <v>632.30999999999995</v>
      </c>
      <c r="I344" s="7">
        <f>+'ABRIL ORDINARIO'!I344</f>
        <v>931.9</v>
      </c>
      <c r="J344" s="7">
        <f>+'ABRIL ORDINARIO'!J344</f>
        <v>332.4</v>
      </c>
      <c r="K344" s="7">
        <f>+'ABRIL ORDINARIO'!K344</f>
        <v>80.650000000000006</v>
      </c>
      <c r="L344" s="7">
        <f>+'ABRIL ORDINARIO'!L344</f>
        <v>2602</v>
      </c>
      <c r="M344" s="7">
        <f>+'ABRIL ORDINARIO'!M344</f>
        <v>0</v>
      </c>
      <c r="N344" s="2">
        <f t="shared" si="5"/>
        <v>154448.15</v>
      </c>
    </row>
    <row r="345" spans="1:14" x14ac:dyDescent="0.25">
      <c r="A345" s="4">
        <v>342</v>
      </c>
      <c r="B345" s="14" t="s">
        <v>356</v>
      </c>
      <c r="C345" s="7">
        <f>+'ABRIL ORDINARIO'!C345</f>
        <v>498172.38</v>
      </c>
      <c r="D345" s="7">
        <f>+'ABRIL ORDINARIO'!D345</f>
        <v>167818.15</v>
      </c>
      <c r="E345" s="7">
        <f>+'ABRIL ORDINARIO'!E345</f>
        <v>5278.03</v>
      </c>
      <c r="F345" s="7">
        <f>+'ABRIL ORDINARIO'!F345+'1er AJUSTE TRIMESTRAL'!C345</f>
        <v>48576.44</v>
      </c>
      <c r="G345" s="7">
        <f>+'ABRIL ORDINARIO'!G345</f>
        <v>7629.94</v>
      </c>
      <c r="H345" s="7">
        <f>+'ABRIL ORDINARIO'!H345</f>
        <v>3566.01</v>
      </c>
      <c r="I345" s="7">
        <f>+'ABRIL ORDINARIO'!I345</f>
        <v>9074.75</v>
      </c>
      <c r="J345" s="7">
        <f>+'ABRIL ORDINARIO'!J345</f>
        <v>626.76</v>
      </c>
      <c r="K345" s="7">
        <f>+'ABRIL ORDINARIO'!K345</f>
        <v>610.38</v>
      </c>
      <c r="L345" s="7">
        <f>+'ABRIL ORDINARIO'!L345</f>
        <v>0</v>
      </c>
      <c r="M345" s="7">
        <f>+'ABRIL ORDINARIO'!M345</f>
        <v>0</v>
      </c>
      <c r="N345" s="2">
        <f t="shared" si="5"/>
        <v>741352.84</v>
      </c>
    </row>
    <row r="346" spans="1:14" x14ac:dyDescent="0.25">
      <c r="A346" s="4">
        <v>343</v>
      </c>
      <c r="B346" s="14" t="s">
        <v>357</v>
      </c>
      <c r="C346" s="7">
        <f>+'ABRIL ORDINARIO'!C346</f>
        <v>196236.9</v>
      </c>
      <c r="D346" s="7">
        <f>+'ABRIL ORDINARIO'!D346</f>
        <v>93485.06</v>
      </c>
      <c r="E346" s="7">
        <f>+'ABRIL ORDINARIO'!E346</f>
        <v>2837.13</v>
      </c>
      <c r="F346" s="7">
        <f>+'ABRIL ORDINARIO'!F346+'1er AJUSTE TRIMESTRAL'!C346</f>
        <v>19862.739999999998</v>
      </c>
      <c r="G346" s="7">
        <f>+'ABRIL ORDINARIO'!G346</f>
        <v>3764.37</v>
      </c>
      <c r="H346" s="7">
        <f>+'ABRIL ORDINARIO'!H346</f>
        <v>1415.24</v>
      </c>
      <c r="I346" s="7">
        <f>+'ABRIL ORDINARIO'!I346</f>
        <v>3777.19</v>
      </c>
      <c r="J346" s="7">
        <f>+'ABRIL ORDINARIO'!J346</f>
        <v>489.58</v>
      </c>
      <c r="K346" s="7">
        <f>+'ABRIL ORDINARIO'!K346</f>
        <v>225.16</v>
      </c>
      <c r="L346" s="7">
        <f>+'ABRIL ORDINARIO'!L346</f>
        <v>0</v>
      </c>
      <c r="M346" s="7">
        <f>+'ABRIL ORDINARIO'!M346</f>
        <v>0</v>
      </c>
      <c r="N346" s="2">
        <f t="shared" si="5"/>
        <v>322093.36999999994</v>
      </c>
    </row>
    <row r="347" spans="1:14" x14ac:dyDescent="0.25">
      <c r="A347" s="4">
        <v>344</v>
      </c>
      <c r="B347" s="14" t="s">
        <v>358</v>
      </c>
      <c r="C347" s="7">
        <f>+'ABRIL ORDINARIO'!C347</f>
        <v>220964.95</v>
      </c>
      <c r="D347" s="7">
        <f>+'ABRIL ORDINARIO'!D347</f>
        <v>106841.67</v>
      </c>
      <c r="E347" s="7">
        <f>+'ABRIL ORDINARIO'!E347</f>
        <v>3106.05</v>
      </c>
      <c r="F347" s="7">
        <f>+'ABRIL ORDINARIO'!F347+'1er AJUSTE TRIMESTRAL'!C347</f>
        <v>20882.71</v>
      </c>
      <c r="G347" s="7">
        <f>+'ABRIL ORDINARIO'!G347</f>
        <v>5391.36</v>
      </c>
      <c r="H347" s="7">
        <f>+'ABRIL ORDINARIO'!H347</f>
        <v>1514.38</v>
      </c>
      <c r="I347" s="7">
        <f>+'ABRIL ORDINARIO'!I347</f>
        <v>4490.24</v>
      </c>
      <c r="J347" s="7">
        <f>+'ABRIL ORDINARIO'!J347</f>
        <v>564.73</v>
      </c>
      <c r="K347" s="7">
        <f>+'ABRIL ORDINARIO'!K347</f>
        <v>224.6</v>
      </c>
      <c r="L347" s="7">
        <f>+'ABRIL ORDINARIO'!L347</f>
        <v>0</v>
      </c>
      <c r="M347" s="7">
        <f>+'ABRIL ORDINARIO'!M347</f>
        <v>0</v>
      </c>
      <c r="N347" s="2">
        <f t="shared" si="5"/>
        <v>363980.68999999994</v>
      </c>
    </row>
    <row r="348" spans="1:14" x14ac:dyDescent="0.25">
      <c r="A348" s="4">
        <v>345</v>
      </c>
      <c r="B348" s="14" t="s">
        <v>359</v>
      </c>
      <c r="C348" s="7">
        <f>+'ABRIL ORDINARIO'!C348</f>
        <v>269714.12</v>
      </c>
      <c r="D348" s="7">
        <f>+'ABRIL ORDINARIO'!D348</f>
        <v>54117.56</v>
      </c>
      <c r="E348" s="7">
        <f>+'ABRIL ORDINARIO'!E348</f>
        <v>3795.76</v>
      </c>
      <c r="F348" s="7">
        <f>+'ABRIL ORDINARIO'!F348+'1er AJUSTE TRIMESTRAL'!C348</f>
        <v>27456.48</v>
      </c>
      <c r="G348" s="7">
        <f>+'ABRIL ORDINARIO'!G348</f>
        <v>7987.67</v>
      </c>
      <c r="H348" s="7">
        <f>+'ABRIL ORDINARIO'!H348</f>
        <v>1956.94</v>
      </c>
      <c r="I348" s="7">
        <f>+'ABRIL ORDINARIO'!I348</f>
        <v>6536.08</v>
      </c>
      <c r="J348" s="7">
        <f>+'ABRIL ORDINARIO'!J348</f>
        <v>626.23</v>
      </c>
      <c r="K348" s="7">
        <f>+'ABRIL ORDINARIO'!K348</f>
        <v>317.07</v>
      </c>
      <c r="L348" s="7">
        <f>+'ABRIL ORDINARIO'!L348</f>
        <v>51670</v>
      </c>
      <c r="M348" s="7">
        <f>+'ABRIL ORDINARIO'!M348</f>
        <v>0</v>
      </c>
      <c r="N348" s="2">
        <f t="shared" si="5"/>
        <v>424177.91</v>
      </c>
    </row>
    <row r="349" spans="1:14" x14ac:dyDescent="0.25">
      <c r="A349" s="4">
        <v>346</v>
      </c>
      <c r="B349" s="14" t="s">
        <v>360</v>
      </c>
      <c r="C349" s="7">
        <f>+'ABRIL ORDINARIO'!C349</f>
        <v>204878.17</v>
      </c>
      <c r="D349" s="7">
        <f>+'ABRIL ORDINARIO'!D349</f>
        <v>55094.5</v>
      </c>
      <c r="E349" s="7">
        <f>+'ABRIL ORDINARIO'!E349</f>
        <v>2692.46</v>
      </c>
      <c r="F349" s="7">
        <f>+'ABRIL ORDINARIO'!F349+'1er AJUSTE TRIMESTRAL'!C349</f>
        <v>21894.46</v>
      </c>
      <c r="G349" s="7">
        <f>+'ABRIL ORDINARIO'!G349</f>
        <v>2930.28</v>
      </c>
      <c r="H349" s="7">
        <f>+'ABRIL ORDINARIO'!H349</f>
        <v>1554.93</v>
      </c>
      <c r="I349" s="7">
        <f>+'ABRIL ORDINARIO'!I349</f>
        <v>3791.28</v>
      </c>
      <c r="J349" s="7">
        <f>+'ABRIL ORDINARIO'!J349</f>
        <v>410.98</v>
      </c>
      <c r="K349" s="7">
        <f>+'ABRIL ORDINARIO'!K349</f>
        <v>272.23</v>
      </c>
      <c r="L349" s="7">
        <f>+'ABRIL ORDINARIO'!L349</f>
        <v>4691</v>
      </c>
      <c r="M349" s="7">
        <f>+'ABRIL ORDINARIO'!M349</f>
        <v>0</v>
      </c>
      <c r="N349" s="2">
        <f t="shared" si="5"/>
        <v>298210.29000000004</v>
      </c>
    </row>
    <row r="350" spans="1:14" x14ac:dyDescent="0.25">
      <c r="A350" s="4">
        <v>347</v>
      </c>
      <c r="B350" s="14" t="s">
        <v>361</v>
      </c>
      <c r="C350" s="7">
        <f>+'ABRIL ORDINARIO'!C350</f>
        <v>254606.94</v>
      </c>
      <c r="D350" s="7">
        <f>+'ABRIL ORDINARIO'!D350</f>
        <v>108537.21</v>
      </c>
      <c r="E350" s="7">
        <f>+'ABRIL ORDINARIO'!E350</f>
        <v>3654.12</v>
      </c>
      <c r="F350" s="7">
        <f>+'ABRIL ORDINARIO'!F350+'1er AJUSTE TRIMESTRAL'!C350</f>
        <v>27289.02</v>
      </c>
      <c r="G350" s="7">
        <f>+'ABRIL ORDINARIO'!G350</f>
        <v>7964.87</v>
      </c>
      <c r="H350" s="7">
        <f>+'ABRIL ORDINARIO'!H350</f>
        <v>1921.95</v>
      </c>
      <c r="I350" s="7">
        <f>+'ABRIL ORDINARIO'!I350</f>
        <v>6634.97</v>
      </c>
      <c r="J350" s="7">
        <f>+'ABRIL ORDINARIO'!J350</f>
        <v>588.16</v>
      </c>
      <c r="K350" s="7">
        <f>+'ABRIL ORDINARIO'!K350</f>
        <v>326.77999999999997</v>
      </c>
      <c r="L350" s="7">
        <f>+'ABRIL ORDINARIO'!L350</f>
        <v>20560</v>
      </c>
      <c r="M350" s="7">
        <f>+'ABRIL ORDINARIO'!M350</f>
        <v>0</v>
      </c>
      <c r="N350" s="2">
        <f t="shared" si="5"/>
        <v>432084.02</v>
      </c>
    </row>
    <row r="351" spans="1:14" x14ac:dyDescent="0.25">
      <c r="A351" s="4">
        <v>348</v>
      </c>
      <c r="B351" s="14" t="s">
        <v>362</v>
      </c>
      <c r="C351" s="7">
        <f>+'ABRIL ORDINARIO'!C351</f>
        <v>603133.59</v>
      </c>
      <c r="D351" s="7">
        <f>+'ABRIL ORDINARIO'!D351</f>
        <v>417434.32</v>
      </c>
      <c r="E351" s="7">
        <f>+'ABRIL ORDINARIO'!E351</f>
        <v>8334.76</v>
      </c>
      <c r="F351" s="7">
        <f>+'ABRIL ORDINARIO'!F351+'1er AJUSTE TRIMESTRAL'!C351</f>
        <v>64304.630000000005</v>
      </c>
      <c r="G351" s="7">
        <f>+'ABRIL ORDINARIO'!G351</f>
        <v>15725.37</v>
      </c>
      <c r="H351" s="7">
        <f>+'ABRIL ORDINARIO'!H351</f>
        <v>4547.84</v>
      </c>
      <c r="I351" s="7">
        <f>+'ABRIL ORDINARIO'!I351</f>
        <v>14209.1</v>
      </c>
      <c r="J351" s="7">
        <f>+'ABRIL ORDINARIO'!J351</f>
        <v>1301.9100000000001</v>
      </c>
      <c r="K351" s="7">
        <f>+'ABRIL ORDINARIO'!K351</f>
        <v>780.11</v>
      </c>
      <c r="L351" s="7">
        <f>+'ABRIL ORDINARIO'!L351</f>
        <v>0</v>
      </c>
      <c r="M351" s="7">
        <f>+'ABRIL ORDINARIO'!M351</f>
        <v>0</v>
      </c>
      <c r="N351" s="2">
        <f t="shared" si="5"/>
        <v>1129771.6300000001</v>
      </c>
    </row>
    <row r="352" spans="1:14" x14ac:dyDescent="0.25">
      <c r="A352" s="4">
        <v>349</v>
      </c>
      <c r="B352" s="14" t="s">
        <v>363</v>
      </c>
      <c r="C352" s="7">
        <f>+'ABRIL ORDINARIO'!C352</f>
        <v>159697.85</v>
      </c>
      <c r="D352" s="7">
        <f>+'ABRIL ORDINARIO'!D352</f>
        <v>43565.279999999999</v>
      </c>
      <c r="E352" s="7">
        <f>+'ABRIL ORDINARIO'!E352</f>
        <v>2396</v>
      </c>
      <c r="F352" s="7">
        <f>+'ABRIL ORDINARIO'!F352+'1er AJUSTE TRIMESTRAL'!C352</f>
        <v>15456.48</v>
      </c>
      <c r="G352" s="7">
        <f>+'ABRIL ORDINARIO'!G352</f>
        <v>4170.92</v>
      </c>
      <c r="H352" s="7">
        <f>+'ABRIL ORDINARIO'!H352</f>
        <v>1106</v>
      </c>
      <c r="I352" s="7">
        <f>+'ABRIL ORDINARIO'!I352</f>
        <v>3395.64</v>
      </c>
      <c r="J352" s="7">
        <f>+'ABRIL ORDINARIO'!J352</f>
        <v>419.09</v>
      </c>
      <c r="K352" s="7">
        <f>+'ABRIL ORDINARIO'!K352</f>
        <v>163.41</v>
      </c>
      <c r="L352" s="7">
        <f>+'ABRIL ORDINARIO'!L352</f>
        <v>6439</v>
      </c>
      <c r="M352" s="7">
        <f>+'ABRIL ORDINARIO'!M352</f>
        <v>0</v>
      </c>
      <c r="N352" s="2">
        <f t="shared" si="5"/>
        <v>236809.67000000004</v>
      </c>
    </row>
    <row r="353" spans="1:14" x14ac:dyDescent="0.25">
      <c r="A353" s="4">
        <v>350</v>
      </c>
      <c r="B353" s="14" t="s">
        <v>364</v>
      </c>
      <c r="C353" s="7">
        <f>+'ABRIL ORDINARIO'!C353</f>
        <v>1627193.41</v>
      </c>
      <c r="D353" s="7">
        <f>+'ABRIL ORDINARIO'!D353</f>
        <v>549854.09</v>
      </c>
      <c r="E353" s="7">
        <f>+'ABRIL ORDINARIO'!E353</f>
        <v>20371.62</v>
      </c>
      <c r="F353" s="7">
        <f>+'ABRIL ORDINARIO'!F353+'1er AJUSTE TRIMESTRAL'!C353</f>
        <v>211030.51</v>
      </c>
      <c r="G353" s="7">
        <f>+'ABRIL ORDINARIO'!G353</f>
        <v>30760.55</v>
      </c>
      <c r="H353" s="7">
        <f>+'ABRIL ORDINARIO'!H353</f>
        <v>14541.04</v>
      </c>
      <c r="I353" s="7">
        <f>+'ABRIL ORDINARIO'!I353</f>
        <v>42027.37</v>
      </c>
      <c r="J353" s="7">
        <f>+'ABRIL ORDINARIO'!J353</f>
        <v>2686.16</v>
      </c>
      <c r="K353" s="7">
        <f>+'ABRIL ORDINARIO'!K353</f>
        <v>3039.17</v>
      </c>
      <c r="L353" s="7">
        <f>+'ABRIL ORDINARIO'!L353</f>
        <v>0</v>
      </c>
      <c r="M353" s="7">
        <f>+'ABRIL ORDINARIO'!M353</f>
        <v>0</v>
      </c>
      <c r="N353" s="2">
        <f t="shared" si="5"/>
        <v>2501503.92</v>
      </c>
    </row>
    <row r="354" spans="1:14" x14ac:dyDescent="0.25">
      <c r="A354" s="4">
        <v>351</v>
      </c>
      <c r="B354" s="14" t="s">
        <v>365</v>
      </c>
      <c r="C354" s="7">
        <f>+'ABRIL ORDINARIO'!C354</f>
        <v>215705.5</v>
      </c>
      <c r="D354" s="7">
        <f>+'ABRIL ORDINARIO'!D354</f>
        <v>139255.78</v>
      </c>
      <c r="E354" s="7">
        <f>+'ABRIL ORDINARIO'!E354</f>
        <v>3167.24</v>
      </c>
      <c r="F354" s="7">
        <f>+'ABRIL ORDINARIO'!F354+'1er AJUSTE TRIMESTRAL'!C354</f>
        <v>22504.28</v>
      </c>
      <c r="G354" s="7">
        <f>+'ABRIL ORDINARIO'!G354</f>
        <v>5348.69</v>
      </c>
      <c r="H354" s="7">
        <f>+'ABRIL ORDINARIO'!H354</f>
        <v>1589.45</v>
      </c>
      <c r="I354" s="7">
        <f>+'ABRIL ORDINARIO'!I354</f>
        <v>4798.3100000000004</v>
      </c>
      <c r="J354" s="7">
        <f>+'ABRIL ORDINARIO'!J354</f>
        <v>519.51</v>
      </c>
      <c r="K354" s="7">
        <f>+'ABRIL ORDINARIO'!K354</f>
        <v>259.89</v>
      </c>
      <c r="L354" s="7">
        <f>+'ABRIL ORDINARIO'!L354</f>
        <v>10267</v>
      </c>
      <c r="M354" s="7">
        <f>+'ABRIL ORDINARIO'!M354</f>
        <v>0</v>
      </c>
      <c r="N354" s="2">
        <f t="shared" si="5"/>
        <v>403415.65000000008</v>
      </c>
    </row>
    <row r="355" spans="1:14" x14ac:dyDescent="0.25">
      <c r="A355" s="4">
        <v>352</v>
      </c>
      <c r="B355" s="14" t="s">
        <v>366</v>
      </c>
      <c r="C355" s="7">
        <f>+'ABRIL ORDINARIO'!C355</f>
        <v>272618.03999999998</v>
      </c>
      <c r="D355" s="7">
        <f>+'ABRIL ORDINARIO'!D355</f>
        <v>59358.2</v>
      </c>
      <c r="E355" s="7">
        <f>+'ABRIL ORDINARIO'!E355</f>
        <v>3886.13</v>
      </c>
      <c r="F355" s="7">
        <f>+'ABRIL ORDINARIO'!F355+'1er AJUSTE TRIMESTRAL'!C355</f>
        <v>30096.190000000002</v>
      </c>
      <c r="G355" s="7">
        <f>+'ABRIL ORDINARIO'!G355</f>
        <v>9784.3700000000008</v>
      </c>
      <c r="H355" s="7">
        <f>+'ABRIL ORDINARIO'!H355</f>
        <v>2109.13</v>
      </c>
      <c r="I355" s="7">
        <f>+'ABRIL ORDINARIO'!I355</f>
        <v>7679.1</v>
      </c>
      <c r="J355" s="7">
        <f>+'ABRIL ORDINARIO'!J355</f>
        <v>609.03</v>
      </c>
      <c r="K355" s="7">
        <f>+'ABRIL ORDINARIO'!K355</f>
        <v>370.56</v>
      </c>
      <c r="L355" s="7">
        <f>+'ABRIL ORDINARIO'!L355</f>
        <v>0</v>
      </c>
      <c r="M355" s="7">
        <f>+'ABRIL ORDINARIO'!M355</f>
        <v>0</v>
      </c>
      <c r="N355" s="2">
        <f t="shared" si="5"/>
        <v>386510.75</v>
      </c>
    </row>
    <row r="356" spans="1:14" x14ac:dyDescent="0.25">
      <c r="A356" s="4">
        <v>353</v>
      </c>
      <c r="B356" s="14" t="s">
        <v>367</v>
      </c>
      <c r="C356" s="7">
        <f>+'ABRIL ORDINARIO'!C356</f>
        <v>186704.75</v>
      </c>
      <c r="D356" s="7">
        <f>+'ABRIL ORDINARIO'!D356</f>
        <v>131893.98000000001</v>
      </c>
      <c r="E356" s="7">
        <f>+'ABRIL ORDINARIO'!E356</f>
        <v>2714.49</v>
      </c>
      <c r="F356" s="7">
        <f>+'ABRIL ORDINARIO'!F356+'1er AJUSTE TRIMESTRAL'!C356</f>
        <v>18901.18</v>
      </c>
      <c r="G356" s="7">
        <f>+'ABRIL ORDINARIO'!G356</f>
        <v>4572.32</v>
      </c>
      <c r="H356" s="7">
        <f>+'ABRIL ORDINARIO'!H356</f>
        <v>1344.79</v>
      </c>
      <c r="I356" s="7">
        <f>+'ABRIL ORDINARIO'!I356</f>
        <v>4033.91</v>
      </c>
      <c r="J356" s="7">
        <f>+'ABRIL ORDINARIO'!J356</f>
        <v>461.68</v>
      </c>
      <c r="K356" s="7">
        <f>+'ABRIL ORDINARIO'!K356</f>
        <v>213.48</v>
      </c>
      <c r="L356" s="7">
        <f>+'ABRIL ORDINARIO'!L356</f>
        <v>0</v>
      </c>
      <c r="M356" s="7">
        <f>+'ABRIL ORDINARIO'!M356</f>
        <v>0</v>
      </c>
      <c r="N356" s="2">
        <f t="shared" si="5"/>
        <v>350840.5799999999</v>
      </c>
    </row>
    <row r="357" spans="1:14" x14ac:dyDescent="0.25">
      <c r="A357" s="4">
        <v>354</v>
      </c>
      <c r="B357" s="14" t="s">
        <v>368</v>
      </c>
      <c r="C357" s="7">
        <f>+'ABRIL ORDINARIO'!C357</f>
        <v>98205.01</v>
      </c>
      <c r="D357" s="7">
        <f>+'ABRIL ORDINARIO'!D357</f>
        <v>49825.48</v>
      </c>
      <c r="E357" s="7">
        <f>+'ABRIL ORDINARIO'!E357</f>
        <v>1662.02</v>
      </c>
      <c r="F357" s="7">
        <f>+'ABRIL ORDINARIO'!F357+'1er AJUSTE TRIMESTRAL'!C357</f>
        <v>7201.73</v>
      </c>
      <c r="G357" s="7">
        <f>+'ABRIL ORDINARIO'!G357</f>
        <v>929.1</v>
      </c>
      <c r="H357" s="7">
        <f>+'ABRIL ORDINARIO'!H357</f>
        <v>538.79999999999995</v>
      </c>
      <c r="I357" s="7">
        <f>+'ABRIL ORDINARIO'!I357</f>
        <v>786.82</v>
      </c>
      <c r="J357" s="7">
        <f>+'ABRIL ORDINARIO'!J357</f>
        <v>334.99</v>
      </c>
      <c r="K357" s="7">
        <f>+'ABRIL ORDINARIO'!K357</f>
        <v>40.869999999999997</v>
      </c>
      <c r="L357" s="7">
        <f>+'ABRIL ORDINARIO'!L357</f>
        <v>0</v>
      </c>
      <c r="M357" s="7">
        <f>+'ABRIL ORDINARIO'!M357</f>
        <v>0</v>
      </c>
      <c r="N357" s="2">
        <f t="shared" si="5"/>
        <v>159524.81999999998</v>
      </c>
    </row>
    <row r="358" spans="1:14" x14ac:dyDescent="0.25">
      <c r="A358" s="4">
        <v>355</v>
      </c>
      <c r="B358" s="14" t="s">
        <v>369</v>
      </c>
      <c r="C358" s="7">
        <f>+'ABRIL ORDINARIO'!C358</f>
        <v>98919.37</v>
      </c>
      <c r="D358" s="7">
        <f>+'ABRIL ORDINARIO'!D358</f>
        <v>45480</v>
      </c>
      <c r="E358" s="7">
        <f>+'ABRIL ORDINARIO'!E358</f>
        <v>1641.73</v>
      </c>
      <c r="F358" s="7">
        <f>+'ABRIL ORDINARIO'!F358+'1er AJUSTE TRIMESTRAL'!C358</f>
        <v>7623.26</v>
      </c>
      <c r="G358" s="7">
        <f>+'ABRIL ORDINARIO'!G358</f>
        <v>1307.17</v>
      </c>
      <c r="H358" s="7">
        <f>+'ABRIL ORDINARIO'!H358</f>
        <v>565.46</v>
      </c>
      <c r="I358" s="7">
        <f>+'ABRIL ORDINARIO'!I358</f>
        <v>1056.3900000000001</v>
      </c>
      <c r="J358" s="7">
        <f>+'ABRIL ORDINARIO'!J358</f>
        <v>325.08999999999997</v>
      </c>
      <c r="K358" s="7">
        <f>+'ABRIL ORDINARIO'!K358</f>
        <v>50.84</v>
      </c>
      <c r="L358" s="7">
        <f>+'ABRIL ORDINARIO'!L358</f>
        <v>0</v>
      </c>
      <c r="M358" s="7">
        <f>+'ABRIL ORDINARIO'!M358</f>
        <v>0</v>
      </c>
      <c r="N358" s="2">
        <f t="shared" si="5"/>
        <v>156969.31000000003</v>
      </c>
    </row>
    <row r="359" spans="1:14" x14ac:dyDescent="0.25">
      <c r="A359" s="4">
        <v>356</v>
      </c>
      <c r="B359" s="14" t="s">
        <v>370</v>
      </c>
      <c r="C359" s="7">
        <f>+'ABRIL ORDINARIO'!C359</f>
        <v>301086.78000000003</v>
      </c>
      <c r="D359" s="7">
        <f>+'ABRIL ORDINARIO'!D359</f>
        <v>92840.46</v>
      </c>
      <c r="E359" s="7">
        <f>+'ABRIL ORDINARIO'!E359</f>
        <v>4191.71</v>
      </c>
      <c r="F359" s="7">
        <f>+'ABRIL ORDINARIO'!F359+'1er AJUSTE TRIMESTRAL'!C359</f>
        <v>35723.270000000004</v>
      </c>
      <c r="G359" s="7">
        <f>+'ABRIL ORDINARIO'!G359</f>
        <v>4128.8100000000004</v>
      </c>
      <c r="H359" s="7">
        <f>+'ABRIL ORDINARIO'!H359</f>
        <v>2473.52</v>
      </c>
      <c r="I359" s="7">
        <f>+'ABRIL ORDINARIO'!I359</f>
        <v>6104.05</v>
      </c>
      <c r="J359" s="7">
        <f>+'ABRIL ORDINARIO'!J359</f>
        <v>587.84</v>
      </c>
      <c r="K359" s="7">
        <f>+'ABRIL ORDINARIO'!K359</f>
        <v>468.52</v>
      </c>
      <c r="L359" s="7">
        <f>+'ABRIL ORDINARIO'!L359</f>
        <v>21276</v>
      </c>
      <c r="M359" s="7">
        <f>+'ABRIL ORDINARIO'!M359</f>
        <v>0</v>
      </c>
      <c r="N359" s="2">
        <f t="shared" si="5"/>
        <v>468880.96000000014</v>
      </c>
    </row>
    <row r="360" spans="1:14" x14ac:dyDescent="0.25">
      <c r="A360" s="4">
        <v>357</v>
      </c>
      <c r="B360" s="14" t="s">
        <v>371</v>
      </c>
      <c r="C360" s="7">
        <f>+'ABRIL ORDINARIO'!C360</f>
        <v>156692.54999999999</v>
      </c>
      <c r="D360" s="7">
        <f>+'ABRIL ORDINARIO'!D360</f>
        <v>60099.89</v>
      </c>
      <c r="E360" s="7">
        <f>+'ABRIL ORDINARIO'!E360</f>
        <v>2298.16</v>
      </c>
      <c r="F360" s="7">
        <f>+'ABRIL ORDINARIO'!F360+'1er AJUSTE TRIMESTRAL'!C360</f>
        <v>14861.880000000001</v>
      </c>
      <c r="G360" s="7">
        <f>+'ABRIL ORDINARIO'!G360</f>
        <v>1608.75</v>
      </c>
      <c r="H360" s="7">
        <f>+'ABRIL ORDINARIO'!H360</f>
        <v>1073.04</v>
      </c>
      <c r="I360" s="7">
        <f>+'ABRIL ORDINARIO'!I360</f>
        <v>2145.3000000000002</v>
      </c>
      <c r="J360" s="7">
        <f>+'ABRIL ORDINARIO'!J360</f>
        <v>431.13</v>
      </c>
      <c r="K360" s="7">
        <f>+'ABRIL ORDINARIO'!K360</f>
        <v>156.47999999999999</v>
      </c>
      <c r="L360" s="7">
        <f>+'ABRIL ORDINARIO'!L360</f>
        <v>4158</v>
      </c>
      <c r="M360" s="7">
        <f>+'ABRIL ORDINARIO'!M360</f>
        <v>0</v>
      </c>
      <c r="N360" s="2">
        <f t="shared" si="5"/>
        <v>243525.18000000002</v>
      </c>
    </row>
    <row r="361" spans="1:14" x14ac:dyDescent="0.25">
      <c r="A361" s="4">
        <v>358</v>
      </c>
      <c r="B361" s="14" t="s">
        <v>372</v>
      </c>
      <c r="C361" s="7">
        <f>+'ABRIL ORDINARIO'!C361</f>
        <v>238838.94</v>
      </c>
      <c r="D361" s="7">
        <f>+'ABRIL ORDINARIO'!D361</f>
        <v>109089.48</v>
      </c>
      <c r="E361" s="7">
        <f>+'ABRIL ORDINARIO'!E361</f>
        <v>3483.07</v>
      </c>
      <c r="F361" s="7">
        <f>+'ABRIL ORDINARIO'!F361+'1er AJUSTE TRIMESTRAL'!C361</f>
        <v>23100</v>
      </c>
      <c r="G361" s="7">
        <f>+'ABRIL ORDINARIO'!G361</f>
        <v>3725.53</v>
      </c>
      <c r="H361" s="7">
        <f>+'ABRIL ORDINARIO'!H361</f>
        <v>1658.55</v>
      </c>
      <c r="I361" s="7">
        <f>+'ABRIL ORDINARIO'!I361</f>
        <v>3949.62</v>
      </c>
      <c r="J361" s="7">
        <f>+'ABRIL ORDINARIO'!J361</f>
        <v>611.16999999999996</v>
      </c>
      <c r="K361" s="7">
        <f>+'ABRIL ORDINARIO'!K361</f>
        <v>248.6</v>
      </c>
      <c r="L361" s="7">
        <f>+'ABRIL ORDINARIO'!L361</f>
        <v>0</v>
      </c>
      <c r="M361" s="7">
        <f>+'ABRIL ORDINARIO'!M361</f>
        <v>0</v>
      </c>
      <c r="N361" s="2">
        <f t="shared" si="5"/>
        <v>384704.95999999996</v>
      </c>
    </row>
    <row r="362" spans="1:14" x14ac:dyDescent="0.25">
      <c r="A362" s="4">
        <v>359</v>
      </c>
      <c r="B362" s="14" t="s">
        <v>373</v>
      </c>
      <c r="C362" s="7">
        <f>+'ABRIL ORDINARIO'!C362</f>
        <v>153798.85999999999</v>
      </c>
      <c r="D362" s="7">
        <f>+'ABRIL ORDINARIO'!D362</f>
        <v>61376.35</v>
      </c>
      <c r="E362" s="7">
        <f>+'ABRIL ORDINARIO'!E362</f>
        <v>2238.5700000000002</v>
      </c>
      <c r="F362" s="7">
        <f>+'ABRIL ORDINARIO'!F362+'1er AJUSTE TRIMESTRAL'!C362</f>
        <v>15546.489999999998</v>
      </c>
      <c r="G362" s="7">
        <f>+'ABRIL ORDINARIO'!G362</f>
        <v>1221.67</v>
      </c>
      <c r="H362" s="7">
        <f>+'ABRIL ORDINARIO'!H362</f>
        <v>1106.6300000000001</v>
      </c>
      <c r="I362" s="7">
        <f>+'ABRIL ORDINARIO'!I362</f>
        <v>2125.2199999999998</v>
      </c>
      <c r="J362" s="7">
        <f>+'ABRIL ORDINARIO'!J362</f>
        <v>382.3</v>
      </c>
      <c r="K362" s="7">
        <f>+'ABRIL ORDINARIO'!K362</f>
        <v>175.23</v>
      </c>
      <c r="L362" s="7">
        <f>+'ABRIL ORDINARIO'!L362</f>
        <v>0</v>
      </c>
      <c r="M362" s="7">
        <f>+'ABRIL ORDINARIO'!M362</f>
        <v>0</v>
      </c>
      <c r="N362" s="2">
        <f t="shared" si="5"/>
        <v>237971.32</v>
      </c>
    </row>
    <row r="363" spans="1:14" x14ac:dyDescent="0.25">
      <c r="A363" s="4">
        <v>360</v>
      </c>
      <c r="B363" s="14" t="s">
        <v>374</v>
      </c>
      <c r="C363" s="7">
        <f>+'ABRIL ORDINARIO'!C363</f>
        <v>292497.96000000002</v>
      </c>
      <c r="D363" s="7">
        <f>+'ABRIL ORDINARIO'!D363</f>
        <v>117130</v>
      </c>
      <c r="E363" s="7">
        <f>+'ABRIL ORDINARIO'!E363</f>
        <v>4267.62</v>
      </c>
      <c r="F363" s="7">
        <f>+'ABRIL ORDINARIO'!F363+'1er AJUSTE TRIMESTRAL'!C363</f>
        <v>27955.590000000004</v>
      </c>
      <c r="G363" s="7">
        <f>+'ABRIL ORDINARIO'!G363</f>
        <v>7586.78</v>
      </c>
      <c r="H363" s="7">
        <f>+'ABRIL ORDINARIO'!H363</f>
        <v>2013.73</v>
      </c>
      <c r="I363" s="7">
        <f>+'ABRIL ORDINARIO'!I363</f>
        <v>6175.44</v>
      </c>
      <c r="J363" s="7">
        <f>+'ABRIL ORDINARIO'!J363</f>
        <v>766.32</v>
      </c>
      <c r="K363" s="7">
        <f>+'ABRIL ORDINARIO'!K363</f>
        <v>297.18</v>
      </c>
      <c r="L363" s="7">
        <f>+'ABRIL ORDINARIO'!L363</f>
        <v>0</v>
      </c>
      <c r="M363" s="7">
        <f>+'ABRIL ORDINARIO'!M363</f>
        <v>0</v>
      </c>
      <c r="N363" s="2">
        <f t="shared" si="5"/>
        <v>458690.62000000005</v>
      </c>
    </row>
    <row r="364" spans="1:14" x14ac:dyDescent="0.25">
      <c r="A364" s="4">
        <v>361</v>
      </c>
      <c r="B364" s="14" t="s">
        <v>375</v>
      </c>
      <c r="C364" s="7">
        <f>+'ABRIL ORDINARIO'!C364</f>
        <v>123717.67</v>
      </c>
      <c r="D364" s="7">
        <f>+'ABRIL ORDINARIO'!D364</f>
        <v>60196.05</v>
      </c>
      <c r="E364" s="7">
        <f>+'ABRIL ORDINARIO'!E364</f>
        <v>2042.17</v>
      </c>
      <c r="F364" s="7">
        <f>+'ABRIL ORDINARIO'!F364+'1er AJUSTE TRIMESTRAL'!C364</f>
        <v>9488.1</v>
      </c>
      <c r="G364" s="7">
        <f>+'ABRIL ORDINARIO'!G364</f>
        <v>1588.9</v>
      </c>
      <c r="H364" s="7">
        <f>+'ABRIL ORDINARIO'!H364</f>
        <v>706.15</v>
      </c>
      <c r="I364" s="7">
        <f>+'ABRIL ORDINARIO'!I364</f>
        <v>1293.8</v>
      </c>
      <c r="J364" s="7">
        <f>+'ABRIL ORDINARIO'!J364</f>
        <v>410.24</v>
      </c>
      <c r="K364" s="7">
        <f>+'ABRIL ORDINARIO'!K364</f>
        <v>63.16</v>
      </c>
      <c r="L364" s="7">
        <f>+'ABRIL ORDINARIO'!L364</f>
        <v>0</v>
      </c>
      <c r="M364" s="7">
        <f>+'ABRIL ORDINARIO'!M364</f>
        <v>0</v>
      </c>
      <c r="N364" s="2">
        <f t="shared" si="5"/>
        <v>199506.24</v>
      </c>
    </row>
    <row r="365" spans="1:14" x14ac:dyDescent="0.25">
      <c r="A365" s="4">
        <v>362</v>
      </c>
      <c r="B365" s="14" t="s">
        <v>376</v>
      </c>
      <c r="C365" s="7">
        <f>+'ABRIL ORDINARIO'!C365</f>
        <v>168463.2</v>
      </c>
      <c r="D365" s="7">
        <f>+'ABRIL ORDINARIO'!D365</f>
        <v>79815.95</v>
      </c>
      <c r="E365" s="7">
        <f>+'ABRIL ORDINARIO'!E365</f>
        <v>2404.63</v>
      </c>
      <c r="F365" s="7">
        <f>+'ABRIL ORDINARIO'!F365+'1er AJUSTE TRIMESTRAL'!C365</f>
        <v>15739.55</v>
      </c>
      <c r="G365" s="7">
        <f>+'ABRIL ORDINARIO'!G365</f>
        <v>2827.4</v>
      </c>
      <c r="H365" s="7">
        <f>+'ABRIL ORDINARIO'!H365</f>
        <v>1141.24</v>
      </c>
      <c r="I365" s="7">
        <f>+'ABRIL ORDINARIO'!I365</f>
        <v>2797.41</v>
      </c>
      <c r="J365" s="7">
        <f>+'ABRIL ORDINARIO'!J365</f>
        <v>429.09</v>
      </c>
      <c r="K365" s="7">
        <f>+'ABRIL ORDINARIO'!K365</f>
        <v>165.31</v>
      </c>
      <c r="L365" s="7">
        <f>+'ABRIL ORDINARIO'!L365</f>
        <v>0</v>
      </c>
      <c r="M365" s="7">
        <f>+'ABRIL ORDINARIO'!M365</f>
        <v>0</v>
      </c>
      <c r="N365" s="2">
        <f t="shared" si="5"/>
        <v>273783.78000000003</v>
      </c>
    </row>
    <row r="366" spans="1:14" x14ac:dyDescent="0.25">
      <c r="A366" s="4">
        <v>363</v>
      </c>
      <c r="B366" s="14" t="s">
        <v>377</v>
      </c>
      <c r="C366" s="7">
        <f>+'ABRIL ORDINARIO'!C366</f>
        <v>204670.28</v>
      </c>
      <c r="D366" s="7">
        <f>+'ABRIL ORDINARIO'!D366</f>
        <v>124025.60000000001</v>
      </c>
      <c r="E366" s="7">
        <f>+'ABRIL ORDINARIO'!E366</f>
        <v>2984.33</v>
      </c>
      <c r="F366" s="7">
        <f>+'ABRIL ORDINARIO'!F366+'1er AJUSTE TRIMESTRAL'!C366</f>
        <v>20304.489999999998</v>
      </c>
      <c r="G366" s="7">
        <f>+'ABRIL ORDINARIO'!G366</f>
        <v>5026.83</v>
      </c>
      <c r="H366" s="7">
        <f>+'ABRIL ORDINARIO'!H366</f>
        <v>1451.57</v>
      </c>
      <c r="I366" s="7">
        <f>+'ABRIL ORDINARIO'!I366</f>
        <v>4371.93</v>
      </c>
      <c r="J366" s="7">
        <f>+'ABRIL ORDINARIO'!J366</f>
        <v>527.89</v>
      </c>
      <c r="K366" s="7">
        <f>+'ABRIL ORDINARIO'!K366</f>
        <v>224.66</v>
      </c>
      <c r="L366" s="7">
        <f>+'ABRIL ORDINARIO'!L366</f>
        <v>19014</v>
      </c>
      <c r="M366" s="7">
        <f>+'ABRIL ORDINARIO'!M366</f>
        <v>0</v>
      </c>
      <c r="N366" s="2">
        <f t="shared" si="5"/>
        <v>382601.58</v>
      </c>
    </row>
    <row r="367" spans="1:14" x14ac:dyDescent="0.25">
      <c r="A367" s="4">
        <v>364</v>
      </c>
      <c r="B367" s="14" t="s">
        <v>378</v>
      </c>
      <c r="C367" s="7">
        <f>+'ABRIL ORDINARIO'!C367</f>
        <v>1020997.95</v>
      </c>
      <c r="D367" s="7">
        <f>+'ABRIL ORDINARIO'!D367</f>
        <v>607803.18000000005</v>
      </c>
      <c r="E367" s="7">
        <f>+'ABRIL ORDINARIO'!E367</f>
        <v>13218.58</v>
      </c>
      <c r="F367" s="7">
        <f>+'ABRIL ORDINARIO'!F367+'1er AJUSTE TRIMESTRAL'!C367</f>
        <v>117178.53</v>
      </c>
      <c r="G367" s="7">
        <f>+'ABRIL ORDINARIO'!G367</f>
        <v>35506.06</v>
      </c>
      <c r="H367" s="7">
        <f>+'ABRIL ORDINARIO'!H367</f>
        <v>8215.51</v>
      </c>
      <c r="I367" s="7">
        <f>+'ABRIL ORDINARIO'!I367</f>
        <v>30289.31</v>
      </c>
      <c r="J367" s="7">
        <f>+'ABRIL ORDINARIO'!J367</f>
        <v>1839.05</v>
      </c>
      <c r="K367" s="7">
        <f>+'ABRIL ORDINARIO'!K367</f>
        <v>1544.39</v>
      </c>
      <c r="L367" s="7">
        <f>+'ABRIL ORDINARIO'!L367</f>
        <v>0</v>
      </c>
      <c r="M367" s="7">
        <f>+'ABRIL ORDINARIO'!M367</f>
        <v>0</v>
      </c>
      <c r="N367" s="2">
        <f t="shared" si="5"/>
        <v>1836592.56</v>
      </c>
    </row>
    <row r="368" spans="1:14" x14ac:dyDescent="0.25">
      <c r="A368" s="4">
        <v>365</v>
      </c>
      <c r="B368" s="14" t="s">
        <v>379</v>
      </c>
      <c r="C368" s="7">
        <f>+'ABRIL ORDINARIO'!C368</f>
        <v>134194.07</v>
      </c>
      <c r="D368" s="7">
        <f>+'ABRIL ORDINARIO'!D368</f>
        <v>60994.879999999997</v>
      </c>
      <c r="E368" s="7">
        <f>+'ABRIL ORDINARIO'!E368</f>
        <v>1914.15</v>
      </c>
      <c r="F368" s="7">
        <f>+'ABRIL ORDINARIO'!F368+'1er AJUSTE TRIMESTRAL'!C368</f>
        <v>13786.76</v>
      </c>
      <c r="G368" s="7">
        <f>+'ABRIL ORDINARIO'!G368</f>
        <v>2001.32</v>
      </c>
      <c r="H368" s="7">
        <f>+'ABRIL ORDINARIO'!H368</f>
        <v>981.14</v>
      </c>
      <c r="I368" s="7">
        <f>+'ABRIL ORDINARIO'!I368</f>
        <v>2361.0300000000002</v>
      </c>
      <c r="J368" s="7">
        <f>+'ABRIL ORDINARIO'!J368</f>
        <v>328.28</v>
      </c>
      <c r="K368" s="7">
        <f>+'ABRIL ORDINARIO'!K368</f>
        <v>159.71</v>
      </c>
      <c r="L368" s="7">
        <f>+'ABRIL ORDINARIO'!L368</f>
        <v>7381</v>
      </c>
      <c r="M368" s="7">
        <f>+'ABRIL ORDINARIO'!M368</f>
        <v>0</v>
      </c>
      <c r="N368" s="2">
        <f t="shared" si="5"/>
        <v>224102.34000000003</v>
      </c>
    </row>
    <row r="369" spans="1:14" x14ac:dyDescent="0.25">
      <c r="A369" s="4">
        <v>366</v>
      </c>
      <c r="B369" s="14" t="s">
        <v>380</v>
      </c>
      <c r="C369" s="7">
        <f>+'ABRIL ORDINARIO'!C369</f>
        <v>390064.32</v>
      </c>
      <c r="D369" s="7">
        <f>+'ABRIL ORDINARIO'!D369</f>
        <v>228496.65</v>
      </c>
      <c r="E369" s="7">
        <f>+'ABRIL ORDINARIO'!E369</f>
        <v>5114.8599999999997</v>
      </c>
      <c r="F369" s="7">
        <f>+'ABRIL ORDINARIO'!F369+'1er AJUSTE TRIMESTRAL'!C369</f>
        <v>39753.019999999997</v>
      </c>
      <c r="G369" s="7">
        <f>+'ABRIL ORDINARIO'!G369</f>
        <v>7080.26</v>
      </c>
      <c r="H369" s="7">
        <f>+'ABRIL ORDINARIO'!H369</f>
        <v>2867.28</v>
      </c>
      <c r="I369" s="7">
        <f>+'ABRIL ORDINARIO'!I369</f>
        <v>7525.97</v>
      </c>
      <c r="J369" s="7">
        <f>+'ABRIL ORDINARIO'!J369</f>
        <v>967.67</v>
      </c>
      <c r="K369" s="7">
        <f>+'ABRIL ORDINARIO'!K369</f>
        <v>479.18</v>
      </c>
      <c r="L369" s="7">
        <f>+'ABRIL ORDINARIO'!L369</f>
        <v>0</v>
      </c>
      <c r="M369" s="7">
        <f>+'ABRIL ORDINARIO'!M369</f>
        <v>0</v>
      </c>
      <c r="N369" s="2">
        <f t="shared" si="5"/>
        <v>682349.21000000008</v>
      </c>
    </row>
    <row r="370" spans="1:14" x14ac:dyDescent="0.25">
      <c r="A370" s="4">
        <v>367</v>
      </c>
      <c r="B370" s="14" t="s">
        <v>381</v>
      </c>
      <c r="C370" s="7">
        <f>+'ABRIL ORDINARIO'!C370</f>
        <v>297219.02</v>
      </c>
      <c r="D370" s="7">
        <f>+'ABRIL ORDINARIO'!D370</f>
        <v>132383.69</v>
      </c>
      <c r="E370" s="7">
        <f>+'ABRIL ORDINARIO'!E370</f>
        <v>4242.6499999999996</v>
      </c>
      <c r="F370" s="7">
        <f>+'ABRIL ORDINARIO'!F370+'1er AJUSTE TRIMESTRAL'!C370</f>
        <v>31076.29</v>
      </c>
      <c r="G370" s="7">
        <f>+'ABRIL ORDINARIO'!G370</f>
        <v>8929.09</v>
      </c>
      <c r="H370" s="7">
        <f>+'ABRIL ORDINARIO'!H370</f>
        <v>2200.94</v>
      </c>
      <c r="I370" s="7">
        <f>+'ABRIL ORDINARIO'!I370</f>
        <v>7313.55</v>
      </c>
      <c r="J370" s="7">
        <f>+'ABRIL ORDINARIO'!J370</f>
        <v>696.8</v>
      </c>
      <c r="K370" s="7">
        <f>+'ABRIL ORDINARIO'!K370</f>
        <v>365.15</v>
      </c>
      <c r="L370" s="7">
        <f>+'ABRIL ORDINARIO'!L370</f>
        <v>25584</v>
      </c>
      <c r="M370" s="7">
        <f>+'ABRIL ORDINARIO'!M370</f>
        <v>0</v>
      </c>
      <c r="N370" s="2">
        <f t="shared" si="5"/>
        <v>510011.18000000005</v>
      </c>
    </row>
    <row r="371" spans="1:14" x14ac:dyDescent="0.25">
      <c r="A371" s="4">
        <v>368</v>
      </c>
      <c r="B371" s="14" t="s">
        <v>382</v>
      </c>
      <c r="C371" s="7">
        <f>+'ABRIL ORDINARIO'!C371</f>
        <v>326220.56</v>
      </c>
      <c r="D371" s="7">
        <f>+'ABRIL ORDINARIO'!D371</f>
        <v>180439.49</v>
      </c>
      <c r="E371" s="7">
        <f>+'ABRIL ORDINARIO'!E371</f>
        <v>5178.83</v>
      </c>
      <c r="F371" s="7">
        <f>+'ABRIL ORDINARIO'!F371+'1er AJUSTE TRIMESTRAL'!C371</f>
        <v>27371.02</v>
      </c>
      <c r="G371" s="7">
        <f>+'ABRIL ORDINARIO'!G371</f>
        <v>3934.38</v>
      </c>
      <c r="H371" s="7">
        <f>+'ABRIL ORDINARIO'!H371</f>
        <v>2002.83</v>
      </c>
      <c r="I371" s="7">
        <f>+'ABRIL ORDINARIO'!I371</f>
        <v>3855.96</v>
      </c>
      <c r="J371" s="7">
        <f>+'ABRIL ORDINARIO'!J371</f>
        <v>964.3</v>
      </c>
      <c r="K371" s="7">
        <f>+'ABRIL ORDINARIO'!K371</f>
        <v>227.24</v>
      </c>
      <c r="L371" s="7">
        <f>+'ABRIL ORDINARIO'!L371</f>
        <v>43541</v>
      </c>
      <c r="M371" s="7">
        <f>+'ABRIL ORDINARIO'!M371</f>
        <v>0</v>
      </c>
      <c r="N371" s="2">
        <f t="shared" si="5"/>
        <v>593735.61</v>
      </c>
    </row>
    <row r="372" spans="1:14" x14ac:dyDescent="0.25">
      <c r="A372" s="4">
        <v>369</v>
      </c>
      <c r="B372" s="14" t="s">
        <v>383</v>
      </c>
      <c r="C372" s="7">
        <f>+'ABRIL ORDINARIO'!C372</f>
        <v>162462.87</v>
      </c>
      <c r="D372" s="7">
        <f>+'ABRIL ORDINARIO'!D372</f>
        <v>81112.91</v>
      </c>
      <c r="E372" s="7">
        <f>+'ABRIL ORDINARIO'!E372</f>
        <v>2349.7399999999998</v>
      </c>
      <c r="F372" s="7">
        <f>+'ABRIL ORDINARIO'!F372+'1er AJUSTE TRIMESTRAL'!C372</f>
        <v>18307.61</v>
      </c>
      <c r="G372" s="7">
        <f>+'ABRIL ORDINARIO'!G372</f>
        <v>4128.79</v>
      </c>
      <c r="H372" s="7">
        <f>+'ABRIL ORDINARIO'!H372</f>
        <v>1276.58</v>
      </c>
      <c r="I372" s="7">
        <f>+'ABRIL ORDINARIO'!I372</f>
        <v>3971.02</v>
      </c>
      <c r="J372" s="7">
        <f>+'ABRIL ORDINARIO'!J372</f>
        <v>364.48</v>
      </c>
      <c r="K372" s="7">
        <f>+'ABRIL ORDINARIO'!K372</f>
        <v>227.61</v>
      </c>
      <c r="L372" s="7">
        <f>+'ABRIL ORDINARIO'!L372</f>
        <v>18044</v>
      </c>
      <c r="M372" s="7">
        <f>+'ABRIL ORDINARIO'!M372</f>
        <v>0</v>
      </c>
      <c r="N372" s="2">
        <f t="shared" si="5"/>
        <v>292245.61</v>
      </c>
    </row>
    <row r="373" spans="1:14" x14ac:dyDescent="0.25">
      <c r="A373" s="4">
        <v>370</v>
      </c>
      <c r="B373" s="14" t="s">
        <v>384</v>
      </c>
      <c r="C373" s="7">
        <f>+'ABRIL ORDINARIO'!C373</f>
        <v>126837.39</v>
      </c>
      <c r="D373" s="7">
        <f>+'ABRIL ORDINARIO'!D373</f>
        <v>59499.88</v>
      </c>
      <c r="E373" s="7">
        <f>+'ABRIL ORDINARIO'!E373</f>
        <v>1732.74</v>
      </c>
      <c r="F373" s="7">
        <f>+'ABRIL ORDINARIO'!F373+'1er AJUSTE TRIMESTRAL'!C373</f>
        <v>11651.92</v>
      </c>
      <c r="G373" s="7">
        <f>+'ABRIL ORDINARIO'!G373</f>
        <v>1243.58</v>
      </c>
      <c r="H373" s="7">
        <f>+'ABRIL ORDINARIO'!H373</f>
        <v>851.45</v>
      </c>
      <c r="I373" s="7">
        <f>+'ABRIL ORDINARIO'!I373</f>
        <v>1685.16</v>
      </c>
      <c r="J373" s="7">
        <f>+'ABRIL ORDINARIO'!J373</f>
        <v>302.67</v>
      </c>
      <c r="K373" s="7">
        <f>+'ABRIL ORDINARIO'!K373</f>
        <v>123.33</v>
      </c>
      <c r="L373" s="7">
        <f>+'ABRIL ORDINARIO'!L373</f>
        <v>0</v>
      </c>
      <c r="M373" s="7">
        <f>+'ABRIL ORDINARIO'!M373</f>
        <v>0</v>
      </c>
      <c r="N373" s="2">
        <f t="shared" si="5"/>
        <v>203928.12</v>
      </c>
    </row>
    <row r="374" spans="1:14" x14ac:dyDescent="0.25">
      <c r="A374" s="4">
        <v>371</v>
      </c>
      <c r="B374" s="14" t="s">
        <v>385</v>
      </c>
      <c r="C374" s="7">
        <f>+'ABRIL ORDINARIO'!C374</f>
        <v>153121.01999999999</v>
      </c>
      <c r="D374" s="7">
        <f>+'ABRIL ORDINARIO'!D374</f>
        <v>64431.91</v>
      </c>
      <c r="E374" s="7">
        <f>+'ABRIL ORDINARIO'!E374</f>
        <v>2286.04</v>
      </c>
      <c r="F374" s="7">
        <f>+'ABRIL ORDINARIO'!F374+'1er AJUSTE TRIMESTRAL'!C374</f>
        <v>14279.84</v>
      </c>
      <c r="G374" s="7">
        <f>+'ABRIL ORDINARIO'!G374</f>
        <v>1890.91</v>
      </c>
      <c r="H374" s="7">
        <f>+'ABRIL ORDINARIO'!H374</f>
        <v>1030.54</v>
      </c>
      <c r="I374" s="7">
        <f>+'ABRIL ORDINARIO'!I374</f>
        <v>2167.39</v>
      </c>
      <c r="J374" s="7">
        <f>+'ABRIL ORDINARIO'!J374</f>
        <v>411.46</v>
      </c>
      <c r="K374" s="7">
        <f>+'ABRIL ORDINARIO'!K374</f>
        <v>145.22999999999999</v>
      </c>
      <c r="L374" s="7">
        <f>+'ABRIL ORDINARIO'!L374</f>
        <v>6786</v>
      </c>
      <c r="M374" s="7">
        <f>+'ABRIL ORDINARIO'!M374</f>
        <v>0</v>
      </c>
      <c r="N374" s="2">
        <f t="shared" si="5"/>
        <v>246550.34000000003</v>
      </c>
    </row>
    <row r="375" spans="1:14" x14ac:dyDescent="0.25">
      <c r="A375" s="4">
        <v>372</v>
      </c>
      <c r="B375" s="14" t="s">
        <v>386</v>
      </c>
      <c r="C375" s="7">
        <f>+'ABRIL ORDINARIO'!C375</f>
        <v>160653.32999999999</v>
      </c>
      <c r="D375" s="7">
        <f>+'ABRIL ORDINARIO'!D375</f>
        <v>65809.649999999994</v>
      </c>
      <c r="E375" s="7">
        <f>+'ABRIL ORDINARIO'!E375</f>
        <v>2533.46</v>
      </c>
      <c r="F375" s="7">
        <f>+'ABRIL ORDINARIO'!F375+'1er AJUSTE TRIMESTRAL'!C375</f>
        <v>13014.01</v>
      </c>
      <c r="G375" s="7">
        <f>+'ABRIL ORDINARIO'!G375</f>
        <v>2566.88</v>
      </c>
      <c r="H375" s="7">
        <f>+'ABRIL ORDINARIO'!H375</f>
        <v>962.51</v>
      </c>
      <c r="I375" s="7">
        <f>+'ABRIL ORDINARIO'!I375</f>
        <v>2080.5100000000002</v>
      </c>
      <c r="J375" s="7">
        <f>+'ABRIL ORDINARIO'!J375</f>
        <v>494.87</v>
      </c>
      <c r="K375" s="7">
        <f>+'ABRIL ORDINARIO'!K375</f>
        <v>102.63</v>
      </c>
      <c r="L375" s="7">
        <f>+'ABRIL ORDINARIO'!L375</f>
        <v>373</v>
      </c>
      <c r="M375" s="7">
        <f>+'ABRIL ORDINARIO'!M375</f>
        <v>0</v>
      </c>
      <c r="N375" s="2">
        <f t="shared" si="5"/>
        <v>248590.85</v>
      </c>
    </row>
    <row r="376" spans="1:14" x14ac:dyDescent="0.25">
      <c r="A376" s="4">
        <v>373</v>
      </c>
      <c r="B376" s="14" t="s">
        <v>387</v>
      </c>
      <c r="C376" s="7">
        <f>+'ABRIL ORDINARIO'!C376</f>
        <v>80629.820000000007</v>
      </c>
      <c r="D376" s="7">
        <f>+'ABRIL ORDINARIO'!D376</f>
        <v>37086.6</v>
      </c>
      <c r="E376" s="7">
        <f>+'ABRIL ORDINARIO'!E376</f>
        <v>1377.47</v>
      </c>
      <c r="F376" s="7">
        <f>+'ABRIL ORDINARIO'!F376+'1er AJUSTE TRIMESTRAL'!C376</f>
        <v>5782.55</v>
      </c>
      <c r="G376" s="7">
        <f>+'ABRIL ORDINARIO'!G376</f>
        <v>773.56</v>
      </c>
      <c r="H376" s="7">
        <f>+'ABRIL ORDINARIO'!H376</f>
        <v>434.48</v>
      </c>
      <c r="I376" s="7">
        <f>+'ABRIL ORDINARIO'!I376</f>
        <v>625.15</v>
      </c>
      <c r="J376" s="7">
        <f>+'ABRIL ORDINARIO'!J376</f>
        <v>280.52999999999997</v>
      </c>
      <c r="K376" s="7">
        <f>+'ABRIL ORDINARIO'!K376</f>
        <v>30.08</v>
      </c>
      <c r="L376" s="7">
        <f>+'ABRIL ORDINARIO'!L376</f>
        <v>0</v>
      </c>
      <c r="M376" s="7">
        <f>+'ABRIL ORDINARIO'!M376</f>
        <v>0</v>
      </c>
      <c r="N376" s="2">
        <f t="shared" si="5"/>
        <v>127020.24</v>
      </c>
    </row>
    <row r="377" spans="1:14" x14ac:dyDescent="0.25">
      <c r="A377" s="4">
        <v>374</v>
      </c>
      <c r="B377" s="14" t="s">
        <v>388</v>
      </c>
      <c r="C377" s="7">
        <f>+'ABRIL ORDINARIO'!C377</f>
        <v>135070</v>
      </c>
      <c r="D377" s="7">
        <f>+'ABRIL ORDINARIO'!D377</f>
        <v>41638.800000000003</v>
      </c>
      <c r="E377" s="7">
        <f>+'ABRIL ORDINARIO'!E377</f>
        <v>2077.7600000000002</v>
      </c>
      <c r="F377" s="7">
        <f>+'ABRIL ORDINARIO'!F377+'1er AJUSTE TRIMESTRAL'!C377</f>
        <v>12738.94</v>
      </c>
      <c r="G377" s="7">
        <f>+'ABRIL ORDINARIO'!G377</f>
        <v>3222.96</v>
      </c>
      <c r="H377" s="7">
        <f>+'ABRIL ORDINARIO'!H377</f>
        <v>913.68</v>
      </c>
      <c r="I377" s="7">
        <f>+'ABRIL ORDINARIO'!I377</f>
        <v>2602.48</v>
      </c>
      <c r="J377" s="7">
        <f>+'ABRIL ORDINARIO'!J377</f>
        <v>369.92</v>
      </c>
      <c r="K377" s="7">
        <f>+'ABRIL ORDINARIO'!K377</f>
        <v>128.49</v>
      </c>
      <c r="L377" s="7">
        <f>+'ABRIL ORDINARIO'!L377</f>
        <v>16614</v>
      </c>
      <c r="M377" s="7">
        <f>+'ABRIL ORDINARIO'!M377</f>
        <v>0</v>
      </c>
      <c r="N377" s="2">
        <f t="shared" si="5"/>
        <v>215377.03</v>
      </c>
    </row>
    <row r="378" spans="1:14" x14ac:dyDescent="0.25">
      <c r="A378" s="4">
        <v>375</v>
      </c>
      <c r="B378" s="14" t="s">
        <v>389</v>
      </c>
      <c r="C378" s="7">
        <f>+'ABRIL ORDINARIO'!C378</f>
        <v>922622.68</v>
      </c>
      <c r="D378" s="7">
        <f>+'ABRIL ORDINARIO'!D378</f>
        <v>383224.77</v>
      </c>
      <c r="E378" s="7">
        <f>+'ABRIL ORDINARIO'!E378</f>
        <v>10845.16</v>
      </c>
      <c r="F378" s="7">
        <f>+'ABRIL ORDINARIO'!F378+'1er AJUSTE TRIMESTRAL'!C378</f>
        <v>119909.37999999999</v>
      </c>
      <c r="G378" s="7">
        <f>+'ABRIL ORDINARIO'!G378</f>
        <v>24307.23</v>
      </c>
      <c r="H378" s="7">
        <f>+'ABRIL ORDINARIO'!H378</f>
        <v>8283.64</v>
      </c>
      <c r="I378" s="7">
        <f>+'ABRIL ORDINARIO'!I378</f>
        <v>27350.34</v>
      </c>
      <c r="J378" s="7">
        <f>+'ABRIL ORDINARIO'!J378</f>
        <v>1237.72</v>
      </c>
      <c r="K378" s="7">
        <f>+'ABRIL ORDINARIO'!K378</f>
        <v>1757.23</v>
      </c>
      <c r="L378" s="7">
        <f>+'ABRIL ORDINARIO'!L378</f>
        <v>0</v>
      </c>
      <c r="M378" s="7">
        <f>+'ABRIL ORDINARIO'!M378</f>
        <v>0</v>
      </c>
      <c r="N378" s="2">
        <f t="shared" si="5"/>
        <v>1499538.15</v>
      </c>
    </row>
    <row r="379" spans="1:14" x14ac:dyDescent="0.25">
      <c r="A379" s="4">
        <v>376</v>
      </c>
      <c r="B379" s="14" t="s">
        <v>390</v>
      </c>
      <c r="C379" s="7">
        <f>+'ABRIL ORDINARIO'!C379</f>
        <v>73821.2</v>
      </c>
      <c r="D379" s="7">
        <f>+'ABRIL ORDINARIO'!D379</f>
        <v>37651.089999999997</v>
      </c>
      <c r="E379" s="7">
        <f>+'ABRIL ORDINARIO'!E379</f>
        <v>1197.3599999999999</v>
      </c>
      <c r="F379" s="7">
        <f>+'ABRIL ORDINARIO'!F379+'1er AJUSTE TRIMESTRAL'!C379</f>
        <v>6063.98</v>
      </c>
      <c r="G379" s="7">
        <f>+'ABRIL ORDINARIO'!G379</f>
        <v>694.67</v>
      </c>
      <c r="H379" s="7">
        <f>+'ABRIL ORDINARIO'!H379</f>
        <v>444.79</v>
      </c>
      <c r="I379" s="7">
        <f>+'ABRIL ORDINARIO'!I379</f>
        <v>746.74</v>
      </c>
      <c r="J379" s="7">
        <f>+'ABRIL ORDINARIO'!J379</f>
        <v>231.08</v>
      </c>
      <c r="K379" s="7">
        <f>+'ABRIL ORDINARIO'!K379</f>
        <v>47.52</v>
      </c>
      <c r="L379" s="7">
        <f>+'ABRIL ORDINARIO'!L379</f>
        <v>748</v>
      </c>
      <c r="M379" s="7">
        <f>+'ABRIL ORDINARIO'!M379</f>
        <v>0</v>
      </c>
      <c r="N379" s="2">
        <f t="shared" si="5"/>
        <v>121646.43</v>
      </c>
    </row>
    <row r="380" spans="1:14" x14ac:dyDescent="0.25">
      <c r="A380" s="4">
        <v>377</v>
      </c>
      <c r="B380" s="14" t="s">
        <v>391</v>
      </c>
      <c r="C380" s="7">
        <f>+'ABRIL ORDINARIO'!C380</f>
        <v>625285.06000000006</v>
      </c>
      <c r="D380" s="7">
        <f>+'ABRIL ORDINARIO'!D380</f>
        <v>293444.98</v>
      </c>
      <c r="E380" s="7">
        <f>+'ABRIL ORDINARIO'!E380</f>
        <v>8588.3799999999992</v>
      </c>
      <c r="F380" s="7">
        <f>+'ABRIL ORDINARIO'!F380+'1er AJUSTE TRIMESTRAL'!C380</f>
        <v>66678.399999999994</v>
      </c>
      <c r="G380" s="7">
        <f>+'ABRIL ORDINARIO'!G380</f>
        <v>21039.34</v>
      </c>
      <c r="H380" s="7">
        <f>+'ABRIL ORDINARIO'!H380</f>
        <v>4722.63</v>
      </c>
      <c r="I380" s="7">
        <f>+'ABRIL ORDINARIO'!I380</f>
        <v>16859.490000000002</v>
      </c>
      <c r="J380" s="7">
        <f>+'ABRIL ORDINARIO'!J380</f>
        <v>1376.13</v>
      </c>
      <c r="K380" s="7">
        <f>+'ABRIL ORDINARIO'!K380</f>
        <v>812.16</v>
      </c>
      <c r="L380" s="7">
        <f>+'ABRIL ORDINARIO'!L380</f>
        <v>0</v>
      </c>
      <c r="M380" s="7">
        <f>+'ABRIL ORDINARIO'!M380</f>
        <v>0</v>
      </c>
      <c r="N380" s="2">
        <f t="shared" si="5"/>
        <v>1038806.5700000001</v>
      </c>
    </row>
    <row r="381" spans="1:14" x14ac:dyDescent="0.25">
      <c r="A381" s="4">
        <v>378</v>
      </c>
      <c r="B381" s="14" t="s">
        <v>392</v>
      </c>
      <c r="C381" s="7">
        <f>+'ABRIL ORDINARIO'!C381</f>
        <v>233880.18</v>
      </c>
      <c r="D381" s="7">
        <f>+'ABRIL ORDINARIO'!D381</f>
        <v>107395.3</v>
      </c>
      <c r="E381" s="7">
        <f>+'ABRIL ORDINARIO'!E381</f>
        <v>3284.19</v>
      </c>
      <c r="F381" s="7">
        <f>+'ABRIL ORDINARIO'!F381+'1er AJUSTE TRIMESTRAL'!C381</f>
        <v>24421.269999999997</v>
      </c>
      <c r="G381" s="7">
        <f>+'ABRIL ORDINARIO'!G381</f>
        <v>7094.05</v>
      </c>
      <c r="H381" s="7">
        <f>+'ABRIL ORDINARIO'!H381</f>
        <v>1733.45</v>
      </c>
      <c r="I381" s="7">
        <f>+'ABRIL ORDINARIO'!I381</f>
        <v>5872.43</v>
      </c>
      <c r="J381" s="7">
        <f>+'ABRIL ORDINARIO'!J381</f>
        <v>542.48</v>
      </c>
      <c r="K381" s="7">
        <f>+'ABRIL ORDINARIO'!K381</f>
        <v>289.13</v>
      </c>
      <c r="L381" s="7">
        <f>+'ABRIL ORDINARIO'!L381</f>
        <v>0</v>
      </c>
      <c r="M381" s="7">
        <f>+'ABRIL ORDINARIO'!M381</f>
        <v>0</v>
      </c>
      <c r="N381" s="2">
        <f t="shared" si="5"/>
        <v>384512.48</v>
      </c>
    </row>
    <row r="382" spans="1:14" x14ac:dyDescent="0.25">
      <c r="A382" s="4">
        <v>379</v>
      </c>
      <c r="B382" s="14" t="s">
        <v>393</v>
      </c>
      <c r="C382" s="7">
        <f>+'ABRIL ORDINARIO'!C382</f>
        <v>220668.91</v>
      </c>
      <c r="D382" s="7">
        <f>+'ABRIL ORDINARIO'!D382</f>
        <v>85363.85</v>
      </c>
      <c r="E382" s="7">
        <f>+'ABRIL ORDINARIO'!E382</f>
        <v>3195.3</v>
      </c>
      <c r="F382" s="7">
        <f>+'ABRIL ORDINARIO'!F382+'1er AJUSTE TRIMESTRAL'!C382</f>
        <v>23473.11</v>
      </c>
      <c r="G382" s="7">
        <f>+'ABRIL ORDINARIO'!G382</f>
        <v>5634.83</v>
      </c>
      <c r="H382" s="7">
        <f>+'ABRIL ORDINARIO'!H382</f>
        <v>1653.8</v>
      </c>
      <c r="I382" s="7">
        <f>+'ABRIL ORDINARIO'!I382</f>
        <v>5091.22</v>
      </c>
      <c r="J382" s="7">
        <f>+'ABRIL ORDINARIO'!J382</f>
        <v>517.62</v>
      </c>
      <c r="K382" s="7">
        <f>+'ABRIL ORDINARIO'!K382</f>
        <v>277.95</v>
      </c>
      <c r="L382" s="7">
        <f>+'ABRIL ORDINARIO'!L382</f>
        <v>0</v>
      </c>
      <c r="M382" s="7">
        <f>+'ABRIL ORDINARIO'!M382</f>
        <v>0</v>
      </c>
      <c r="N382" s="2">
        <f t="shared" si="5"/>
        <v>345876.58999999997</v>
      </c>
    </row>
    <row r="383" spans="1:14" x14ac:dyDescent="0.25">
      <c r="A383" s="4">
        <v>380</v>
      </c>
      <c r="B383" s="14" t="s">
        <v>394</v>
      </c>
      <c r="C383" s="7">
        <f>+'ABRIL ORDINARIO'!C383</f>
        <v>164561.35</v>
      </c>
      <c r="D383" s="7">
        <f>+'ABRIL ORDINARIO'!D383</f>
        <v>95991.07</v>
      </c>
      <c r="E383" s="7">
        <f>+'ABRIL ORDINARIO'!E383</f>
        <v>2397.96</v>
      </c>
      <c r="F383" s="7">
        <f>+'ABRIL ORDINARIO'!F383+'1er AJUSTE TRIMESTRAL'!C383</f>
        <v>18034.59</v>
      </c>
      <c r="G383" s="7">
        <f>+'ABRIL ORDINARIO'!G383</f>
        <v>4223.67</v>
      </c>
      <c r="H383" s="7">
        <f>+'ABRIL ORDINARIO'!H383</f>
        <v>1262.31</v>
      </c>
      <c r="I383" s="7">
        <f>+'ABRIL ORDINARIO'!I383</f>
        <v>3931.99</v>
      </c>
      <c r="J383" s="7">
        <f>+'ABRIL ORDINARIO'!J383</f>
        <v>377.06</v>
      </c>
      <c r="K383" s="7">
        <f>+'ABRIL ORDINARIO'!K383</f>
        <v>218.36</v>
      </c>
      <c r="L383" s="7">
        <f>+'ABRIL ORDINARIO'!L383</f>
        <v>0</v>
      </c>
      <c r="M383" s="7">
        <f>+'ABRIL ORDINARIO'!M383</f>
        <v>0</v>
      </c>
      <c r="N383" s="2">
        <f t="shared" si="5"/>
        <v>290998.36</v>
      </c>
    </row>
    <row r="384" spans="1:14" x14ac:dyDescent="0.25">
      <c r="A384" s="4">
        <v>381</v>
      </c>
      <c r="B384" s="14" t="s">
        <v>395</v>
      </c>
      <c r="C384" s="7">
        <f>+'ABRIL ORDINARIO'!C384</f>
        <v>198093.6</v>
      </c>
      <c r="D384" s="7">
        <f>+'ABRIL ORDINARIO'!D384</f>
        <v>183483.19</v>
      </c>
      <c r="E384" s="7">
        <f>+'ABRIL ORDINARIO'!E384</f>
        <v>2719.39</v>
      </c>
      <c r="F384" s="7">
        <f>+'ABRIL ORDINARIO'!F384+'1er AJUSTE TRIMESTRAL'!C384</f>
        <v>21108.420000000002</v>
      </c>
      <c r="G384" s="7">
        <f>+'ABRIL ORDINARIO'!G384</f>
        <v>5524.47</v>
      </c>
      <c r="H384" s="7">
        <f>+'ABRIL ORDINARIO'!H384</f>
        <v>1494.56</v>
      </c>
      <c r="I384" s="7">
        <f>+'ABRIL ORDINARIO'!I384</f>
        <v>4893.49</v>
      </c>
      <c r="J384" s="7">
        <f>+'ABRIL ORDINARIO'!J384</f>
        <v>429.01</v>
      </c>
      <c r="K384" s="7">
        <f>+'ABRIL ORDINARIO'!K384</f>
        <v>256.85000000000002</v>
      </c>
      <c r="L384" s="7">
        <f>+'ABRIL ORDINARIO'!L384</f>
        <v>10936</v>
      </c>
      <c r="M384" s="7">
        <f>+'ABRIL ORDINARIO'!M384</f>
        <v>0</v>
      </c>
      <c r="N384" s="2">
        <f t="shared" si="5"/>
        <v>428938.98</v>
      </c>
    </row>
    <row r="385" spans="1:14" x14ac:dyDescent="0.25">
      <c r="A385" s="4">
        <v>382</v>
      </c>
      <c r="B385" s="14" t="s">
        <v>396</v>
      </c>
      <c r="C385" s="7">
        <f>+'ABRIL ORDINARIO'!C385</f>
        <v>128577.46</v>
      </c>
      <c r="D385" s="7">
        <f>+'ABRIL ORDINARIO'!D385</f>
        <v>70058.429999999993</v>
      </c>
      <c r="E385" s="7">
        <f>+'ABRIL ORDINARIO'!E385</f>
        <v>2023.17</v>
      </c>
      <c r="F385" s="7">
        <f>+'ABRIL ORDINARIO'!F385+'1er AJUSTE TRIMESTRAL'!C385</f>
        <v>10996.33</v>
      </c>
      <c r="G385" s="7">
        <f>+'ABRIL ORDINARIO'!G385</f>
        <v>2246.4499999999998</v>
      </c>
      <c r="H385" s="7">
        <f>+'ABRIL ORDINARIO'!H385</f>
        <v>802.89</v>
      </c>
      <c r="I385" s="7">
        <f>+'ABRIL ORDINARIO'!I385</f>
        <v>1894.87</v>
      </c>
      <c r="J385" s="7">
        <f>+'ABRIL ORDINARIO'!J385</f>
        <v>378.6</v>
      </c>
      <c r="K385" s="7">
        <f>+'ABRIL ORDINARIO'!K385</f>
        <v>95.12</v>
      </c>
      <c r="L385" s="7">
        <f>+'ABRIL ORDINARIO'!L385</f>
        <v>0</v>
      </c>
      <c r="M385" s="7">
        <f>+'ABRIL ORDINARIO'!M385</f>
        <v>0</v>
      </c>
      <c r="N385" s="2">
        <f t="shared" si="5"/>
        <v>217073.32000000004</v>
      </c>
    </row>
    <row r="386" spans="1:14" x14ac:dyDescent="0.25">
      <c r="A386" s="4">
        <v>383</v>
      </c>
      <c r="B386" s="14" t="s">
        <v>397</v>
      </c>
      <c r="C386" s="7">
        <f>+'ABRIL ORDINARIO'!C386</f>
        <v>90453.11</v>
      </c>
      <c r="D386" s="7">
        <f>+'ABRIL ORDINARIO'!D386</f>
        <v>36248.080000000002</v>
      </c>
      <c r="E386" s="7">
        <f>+'ABRIL ORDINARIO'!E386</f>
        <v>1433.99</v>
      </c>
      <c r="F386" s="7">
        <f>+'ABRIL ORDINARIO'!F386+'1er AJUSTE TRIMESTRAL'!C386</f>
        <v>7327.73</v>
      </c>
      <c r="G386" s="7">
        <f>+'ABRIL ORDINARIO'!G386</f>
        <v>1126.6199999999999</v>
      </c>
      <c r="H386" s="7">
        <f>+'ABRIL ORDINARIO'!H386</f>
        <v>547.34</v>
      </c>
      <c r="I386" s="7">
        <f>+'ABRIL ORDINARIO'!I386</f>
        <v>1050.6199999999999</v>
      </c>
      <c r="J386" s="7">
        <f>+'ABRIL ORDINARIO'!J386</f>
        <v>338.84</v>
      </c>
      <c r="K386" s="7">
        <f>+'ABRIL ORDINARIO'!K386</f>
        <v>58.75</v>
      </c>
      <c r="L386" s="7">
        <f>+'ABRIL ORDINARIO'!L386</f>
        <v>0</v>
      </c>
      <c r="M386" s="7">
        <f>+'ABRIL ORDINARIO'!M386</f>
        <v>0</v>
      </c>
      <c r="N386" s="2">
        <f t="shared" si="5"/>
        <v>138585.07999999999</v>
      </c>
    </row>
    <row r="387" spans="1:14" x14ac:dyDescent="0.25">
      <c r="A387" s="4">
        <v>384</v>
      </c>
      <c r="B387" s="14" t="s">
        <v>398</v>
      </c>
      <c r="C387" s="7">
        <f>+'ABRIL ORDINARIO'!C387</f>
        <v>290595.46999999997</v>
      </c>
      <c r="D387" s="7">
        <f>+'ABRIL ORDINARIO'!D387</f>
        <v>60591</v>
      </c>
      <c r="E387" s="7">
        <f>+'ABRIL ORDINARIO'!E387</f>
        <v>4154.04</v>
      </c>
      <c r="F387" s="7">
        <f>+'ABRIL ORDINARIO'!F387+'1er AJUSTE TRIMESTRAL'!C387</f>
        <v>30469.599999999999</v>
      </c>
      <c r="G387" s="7">
        <f>+'ABRIL ORDINARIO'!G387</f>
        <v>9197.06</v>
      </c>
      <c r="H387" s="7">
        <f>+'ABRIL ORDINARIO'!H387</f>
        <v>2156.69</v>
      </c>
      <c r="I387" s="7">
        <f>+'ABRIL ORDINARIO'!I387</f>
        <v>7444.02</v>
      </c>
      <c r="J387" s="7">
        <f>+'ABRIL ORDINARIO'!J387</f>
        <v>682.8</v>
      </c>
      <c r="K387" s="7">
        <f>+'ABRIL ORDINARIO'!K387</f>
        <v>358.7</v>
      </c>
      <c r="L387" s="7">
        <f>+'ABRIL ORDINARIO'!L387</f>
        <v>0</v>
      </c>
      <c r="M387" s="7">
        <f>+'ABRIL ORDINARIO'!M387</f>
        <v>0</v>
      </c>
      <c r="N387" s="2">
        <f t="shared" si="5"/>
        <v>405649.37999999995</v>
      </c>
    </row>
    <row r="388" spans="1:14" x14ac:dyDescent="0.25">
      <c r="A388" s="4">
        <v>385</v>
      </c>
      <c r="B388" s="14" t="s">
        <v>399</v>
      </c>
      <c r="C388" s="7">
        <f>+'ABRIL ORDINARIO'!C388</f>
        <v>6740464.7699999996</v>
      </c>
      <c r="D388" s="7">
        <f>+'ABRIL ORDINARIO'!D388</f>
        <v>1397373.02</v>
      </c>
      <c r="E388" s="7">
        <f>+'ABRIL ORDINARIO'!E388</f>
        <v>77239.240000000005</v>
      </c>
      <c r="F388" s="7">
        <f>+'ABRIL ORDINARIO'!F388+'1er AJUSTE TRIMESTRAL'!C388</f>
        <v>783715.12</v>
      </c>
      <c r="G388" s="7">
        <f>+'ABRIL ORDINARIO'!G388</f>
        <v>186556.15</v>
      </c>
      <c r="H388" s="7">
        <f>+'ABRIL ORDINARIO'!H388</f>
        <v>55562.04</v>
      </c>
      <c r="I388" s="7">
        <f>+'ABRIL ORDINARIO'!I388</f>
        <v>186159.06</v>
      </c>
      <c r="J388" s="7">
        <f>+'ABRIL ORDINARIO'!J388</f>
        <v>11941.72</v>
      </c>
      <c r="K388" s="7">
        <f>+'ABRIL ORDINARIO'!K388</f>
        <v>10909.78</v>
      </c>
      <c r="L388" s="7">
        <f>+'ABRIL ORDINARIO'!L388</f>
        <v>0</v>
      </c>
      <c r="M388" s="7">
        <f>+'ABRIL ORDINARIO'!M388</f>
        <v>0</v>
      </c>
      <c r="N388" s="2">
        <f t="shared" ref="N388:N451" si="6">SUM(C388:M388)</f>
        <v>9449920.8999999985</v>
      </c>
    </row>
    <row r="389" spans="1:14" x14ac:dyDescent="0.25">
      <c r="A389" s="4">
        <v>386</v>
      </c>
      <c r="B389" s="14" t="s">
        <v>400</v>
      </c>
      <c r="C389" s="7">
        <f>+'ABRIL ORDINARIO'!C389</f>
        <v>1381501.83</v>
      </c>
      <c r="D389" s="7">
        <f>+'ABRIL ORDINARIO'!D389</f>
        <v>329243.59000000003</v>
      </c>
      <c r="E389" s="7">
        <f>+'ABRIL ORDINARIO'!E389</f>
        <v>16965.05</v>
      </c>
      <c r="F389" s="7">
        <f>+'ABRIL ORDINARIO'!F389+'1er AJUSTE TRIMESTRAL'!C389</f>
        <v>136812.4</v>
      </c>
      <c r="G389" s="7">
        <f>+'ABRIL ORDINARIO'!G389</f>
        <v>37443.660000000003</v>
      </c>
      <c r="H389" s="7">
        <f>+'ABRIL ORDINARIO'!H389</f>
        <v>9946.7199999999993</v>
      </c>
      <c r="I389" s="7">
        <f>+'ABRIL ORDINARIO'!I389</f>
        <v>31605.66</v>
      </c>
      <c r="J389" s="7">
        <f>+'ABRIL ORDINARIO'!J389</f>
        <v>2813.18</v>
      </c>
      <c r="K389" s="7">
        <f>+'ABRIL ORDINARIO'!K389</f>
        <v>1649.89</v>
      </c>
      <c r="L389" s="7">
        <f>+'ABRIL ORDINARIO'!L389</f>
        <v>0</v>
      </c>
      <c r="M389" s="7">
        <f>+'ABRIL ORDINARIO'!M389</f>
        <v>0</v>
      </c>
      <c r="N389" s="2">
        <f t="shared" si="6"/>
        <v>1947981.9799999997</v>
      </c>
    </row>
    <row r="390" spans="1:14" x14ac:dyDescent="0.25">
      <c r="A390" s="4">
        <v>387</v>
      </c>
      <c r="B390" s="14" t="s">
        <v>401</v>
      </c>
      <c r="C390" s="7">
        <f>+'ABRIL ORDINARIO'!C390</f>
        <v>213502.78</v>
      </c>
      <c r="D390" s="7">
        <f>+'ABRIL ORDINARIO'!D390</f>
        <v>123833.54</v>
      </c>
      <c r="E390" s="7">
        <f>+'ABRIL ORDINARIO'!E390</f>
        <v>2918.99</v>
      </c>
      <c r="F390" s="7">
        <f>+'ABRIL ORDINARIO'!F390+'1er AJUSTE TRIMESTRAL'!C390</f>
        <v>21251.29</v>
      </c>
      <c r="G390" s="7">
        <f>+'ABRIL ORDINARIO'!G390</f>
        <v>5448.52</v>
      </c>
      <c r="H390" s="7">
        <f>+'ABRIL ORDINARIO'!H390</f>
        <v>1527.67</v>
      </c>
      <c r="I390" s="7">
        <f>+'ABRIL ORDINARIO'!I390</f>
        <v>4738.29</v>
      </c>
      <c r="J390" s="7">
        <f>+'ABRIL ORDINARIO'!J390</f>
        <v>499.04</v>
      </c>
      <c r="K390" s="7">
        <f>+'ABRIL ORDINARIO'!K390</f>
        <v>244.29</v>
      </c>
      <c r="L390" s="7">
        <f>+'ABRIL ORDINARIO'!L390</f>
        <v>0</v>
      </c>
      <c r="M390" s="7">
        <f>+'ABRIL ORDINARIO'!M390</f>
        <v>0</v>
      </c>
      <c r="N390" s="2">
        <f t="shared" si="6"/>
        <v>373964.40999999992</v>
      </c>
    </row>
    <row r="391" spans="1:14" x14ac:dyDescent="0.25">
      <c r="A391" s="4">
        <v>388</v>
      </c>
      <c r="B391" s="14" t="s">
        <v>402</v>
      </c>
      <c r="C391" s="7">
        <f>+'ABRIL ORDINARIO'!C391</f>
        <v>207983.56</v>
      </c>
      <c r="D391" s="7">
        <f>+'ABRIL ORDINARIO'!D391</f>
        <v>179790.48</v>
      </c>
      <c r="E391" s="7">
        <f>+'ABRIL ORDINARIO'!E391</f>
        <v>3125.96</v>
      </c>
      <c r="F391" s="7">
        <f>+'ABRIL ORDINARIO'!F391+'1er AJUSTE TRIMESTRAL'!C391</f>
        <v>20001.690000000002</v>
      </c>
      <c r="G391" s="7">
        <f>+'ABRIL ORDINARIO'!G391</f>
        <v>5442.98</v>
      </c>
      <c r="H391" s="7">
        <f>+'ABRIL ORDINARIO'!H391</f>
        <v>1432.21</v>
      </c>
      <c r="I391" s="7">
        <f>+'ABRIL ORDINARIO'!I391</f>
        <v>4357.6499999999996</v>
      </c>
      <c r="J391" s="7">
        <f>+'ABRIL ORDINARIO'!J391</f>
        <v>547.54</v>
      </c>
      <c r="K391" s="7">
        <f>+'ABRIL ORDINARIO'!K391</f>
        <v>209.72</v>
      </c>
      <c r="L391" s="7">
        <f>+'ABRIL ORDINARIO'!L391</f>
        <v>10300</v>
      </c>
      <c r="M391" s="7">
        <f>+'ABRIL ORDINARIO'!M391</f>
        <v>0</v>
      </c>
      <c r="N391" s="2">
        <f t="shared" si="6"/>
        <v>433191.79000000004</v>
      </c>
    </row>
    <row r="392" spans="1:14" x14ac:dyDescent="0.25">
      <c r="A392" s="4">
        <v>389</v>
      </c>
      <c r="B392" s="14" t="s">
        <v>403</v>
      </c>
      <c r="C392" s="7">
        <f>+'ABRIL ORDINARIO'!C392</f>
        <v>151716.82999999999</v>
      </c>
      <c r="D392" s="7">
        <f>+'ABRIL ORDINARIO'!D392</f>
        <v>77928.95</v>
      </c>
      <c r="E392" s="7">
        <f>+'ABRIL ORDINARIO'!E392</f>
        <v>2541.02</v>
      </c>
      <c r="F392" s="7">
        <f>+'ABRIL ORDINARIO'!F392+'1er AJUSTE TRIMESTRAL'!C392</f>
        <v>11892.11</v>
      </c>
      <c r="G392" s="7">
        <f>+'ABRIL ORDINARIO'!G392</f>
        <v>1744.8</v>
      </c>
      <c r="H392" s="7">
        <f>+'ABRIL ORDINARIO'!H392</f>
        <v>878.27</v>
      </c>
      <c r="I392" s="7">
        <f>+'ABRIL ORDINARIO'!I392</f>
        <v>1530.24</v>
      </c>
      <c r="J392" s="7">
        <f>+'ABRIL ORDINARIO'!J392</f>
        <v>502.27</v>
      </c>
      <c r="K392" s="7">
        <f>+'ABRIL ORDINARIO'!K392</f>
        <v>81.45</v>
      </c>
      <c r="L392" s="7">
        <f>+'ABRIL ORDINARIO'!L392</f>
        <v>0</v>
      </c>
      <c r="M392" s="7">
        <f>+'ABRIL ORDINARIO'!M392</f>
        <v>0</v>
      </c>
      <c r="N392" s="2">
        <f t="shared" si="6"/>
        <v>248815.93999999994</v>
      </c>
    </row>
    <row r="393" spans="1:14" x14ac:dyDescent="0.25">
      <c r="A393" s="4">
        <v>390</v>
      </c>
      <c r="B393" s="14" t="s">
        <v>404</v>
      </c>
      <c r="C393" s="7">
        <f>+'ABRIL ORDINARIO'!C393</f>
        <v>4021453.61</v>
      </c>
      <c r="D393" s="7">
        <f>+'ABRIL ORDINARIO'!D393</f>
        <v>1118743</v>
      </c>
      <c r="E393" s="7">
        <f>+'ABRIL ORDINARIO'!E393</f>
        <v>52702.93</v>
      </c>
      <c r="F393" s="7">
        <f>+'ABRIL ORDINARIO'!F393+'1er AJUSTE TRIMESTRAL'!C393</f>
        <v>587609.66</v>
      </c>
      <c r="G393" s="7">
        <f>+'ABRIL ORDINARIO'!G393</f>
        <v>92432.91</v>
      </c>
      <c r="H393" s="7">
        <f>+'ABRIL ORDINARIO'!H393</f>
        <v>39565.82</v>
      </c>
      <c r="I393" s="7">
        <f>+'ABRIL ORDINARIO'!I393</f>
        <v>123705.73</v>
      </c>
      <c r="J393" s="7">
        <f>+'ABRIL ORDINARIO'!J393</f>
        <v>6051.66</v>
      </c>
      <c r="K393" s="7">
        <f>+'ABRIL ORDINARIO'!K393</f>
        <v>8877.74</v>
      </c>
      <c r="L393" s="7">
        <f>+'ABRIL ORDINARIO'!L393</f>
        <v>0</v>
      </c>
      <c r="M393" s="7">
        <f>+'ABRIL ORDINARIO'!M393</f>
        <v>0</v>
      </c>
      <c r="N393" s="2">
        <f t="shared" si="6"/>
        <v>6051143.0600000005</v>
      </c>
    </row>
    <row r="394" spans="1:14" x14ac:dyDescent="0.25">
      <c r="A394" s="4">
        <v>391</v>
      </c>
      <c r="B394" s="14" t="s">
        <v>405</v>
      </c>
      <c r="C394" s="7">
        <f>+'ABRIL ORDINARIO'!C394</f>
        <v>249441.89</v>
      </c>
      <c r="D394" s="7">
        <f>+'ABRIL ORDINARIO'!D394</f>
        <v>113271.73</v>
      </c>
      <c r="E394" s="7">
        <f>+'ABRIL ORDINARIO'!E394</f>
        <v>3688.64</v>
      </c>
      <c r="F394" s="7">
        <f>+'ABRIL ORDINARIO'!F394+'1er AJUSTE TRIMESTRAL'!C394</f>
        <v>24406.95</v>
      </c>
      <c r="G394" s="7">
        <f>+'ABRIL ORDINARIO'!G394</f>
        <v>6674.06</v>
      </c>
      <c r="H394" s="7">
        <f>+'ABRIL ORDINARIO'!H394</f>
        <v>1745.54</v>
      </c>
      <c r="I394" s="7">
        <f>+'ABRIL ORDINARIO'!I394</f>
        <v>5339.14</v>
      </c>
      <c r="J394" s="7">
        <f>+'ABRIL ORDINARIO'!J394</f>
        <v>642.23</v>
      </c>
      <c r="K394" s="7">
        <f>+'ABRIL ORDINARIO'!K394</f>
        <v>263.58999999999997</v>
      </c>
      <c r="L394" s="7">
        <f>+'ABRIL ORDINARIO'!L394</f>
        <v>6076</v>
      </c>
      <c r="M394" s="7">
        <f>+'ABRIL ORDINARIO'!M394</f>
        <v>0</v>
      </c>
      <c r="N394" s="2">
        <f t="shared" si="6"/>
        <v>411549.77</v>
      </c>
    </row>
    <row r="395" spans="1:14" x14ac:dyDescent="0.25">
      <c r="A395" s="4">
        <v>392</v>
      </c>
      <c r="B395" s="14" t="s">
        <v>406</v>
      </c>
      <c r="C395" s="7">
        <f>+'ABRIL ORDINARIO'!C395</f>
        <v>436471.69</v>
      </c>
      <c r="D395" s="7">
        <f>+'ABRIL ORDINARIO'!D395</f>
        <v>255651.36</v>
      </c>
      <c r="E395" s="7">
        <f>+'ABRIL ORDINARIO'!E395</f>
        <v>6128.61</v>
      </c>
      <c r="F395" s="7">
        <f>+'ABRIL ORDINARIO'!F395+'1er AJUSTE TRIMESTRAL'!C395</f>
        <v>45261.15</v>
      </c>
      <c r="G395" s="7">
        <f>+'ABRIL ORDINARIO'!G395</f>
        <v>13188.75</v>
      </c>
      <c r="H395" s="7">
        <f>+'ABRIL ORDINARIO'!H395</f>
        <v>3218.48</v>
      </c>
      <c r="I395" s="7">
        <f>+'ABRIL ORDINARIO'!I395</f>
        <v>10708.26</v>
      </c>
      <c r="J395" s="7">
        <f>+'ABRIL ORDINARIO'!J395</f>
        <v>1032.1600000000001</v>
      </c>
      <c r="K395" s="7">
        <f>+'ABRIL ORDINARIO'!K395</f>
        <v>532.92999999999995</v>
      </c>
      <c r="L395" s="7">
        <f>+'ABRIL ORDINARIO'!L395</f>
        <v>124833</v>
      </c>
      <c r="M395" s="7">
        <f>+'ABRIL ORDINARIO'!M395</f>
        <v>0</v>
      </c>
      <c r="N395" s="2">
        <f t="shared" si="6"/>
        <v>897026.39000000013</v>
      </c>
    </row>
    <row r="396" spans="1:14" x14ac:dyDescent="0.25">
      <c r="A396" s="4">
        <v>393</v>
      </c>
      <c r="B396" s="14" t="s">
        <v>407</v>
      </c>
      <c r="C396" s="7">
        <f>+'ABRIL ORDINARIO'!C396</f>
        <v>283286.09000000003</v>
      </c>
      <c r="D396" s="7">
        <f>+'ABRIL ORDINARIO'!D396</f>
        <v>121566.72</v>
      </c>
      <c r="E396" s="7">
        <f>+'ABRIL ORDINARIO'!E396</f>
        <v>3970.81</v>
      </c>
      <c r="F396" s="7">
        <f>+'ABRIL ORDINARIO'!F396+'1er AJUSTE TRIMESTRAL'!C396</f>
        <v>30164.9</v>
      </c>
      <c r="G396" s="7">
        <f>+'ABRIL ORDINARIO'!G396</f>
        <v>7960.63</v>
      </c>
      <c r="H396" s="7">
        <f>+'ABRIL ORDINARIO'!H396</f>
        <v>2131.9299999999998</v>
      </c>
      <c r="I396" s="7">
        <f>+'ABRIL ORDINARIO'!I396</f>
        <v>6934.46</v>
      </c>
      <c r="J396" s="7">
        <f>+'ABRIL ORDINARIO'!J396</f>
        <v>633.82000000000005</v>
      </c>
      <c r="K396" s="7">
        <f>+'ABRIL ORDINARIO'!K396</f>
        <v>363.29</v>
      </c>
      <c r="L396" s="7">
        <f>+'ABRIL ORDINARIO'!L396</f>
        <v>33811</v>
      </c>
      <c r="M396" s="7">
        <f>+'ABRIL ORDINARIO'!M396</f>
        <v>0</v>
      </c>
      <c r="N396" s="2">
        <f t="shared" si="6"/>
        <v>490823.65000000008</v>
      </c>
    </row>
    <row r="397" spans="1:14" x14ac:dyDescent="0.25">
      <c r="A397" s="4">
        <v>394</v>
      </c>
      <c r="B397" s="14" t="s">
        <v>408</v>
      </c>
      <c r="C397" s="7">
        <f>+'ABRIL ORDINARIO'!C397</f>
        <v>186335.9</v>
      </c>
      <c r="D397" s="7">
        <f>+'ABRIL ORDINARIO'!D397</f>
        <v>38963.599999999999</v>
      </c>
      <c r="E397" s="7">
        <f>+'ABRIL ORDINARIO'!E397</f>
        <v>2693.94</v>
      </c>
      <c r="F397" s="7">
        <f>+'ABRIL ORDINARIO'!F397+'1er AJUSTE TRIMESTRAL'!C397</f>
        <v>19394.849999999999</v>
      </c>
      <c r="G397" s="7">
        <f>+'ABRIL ORDINARIO'!G397</f>
        <v>5349.15</v>
      </c>
      <c r="H397" s="7">
        <f>+'ABRIL ORDINARIO'!H397</f>
        <v>1374.22</v>
      </c>
      <c r="I397" s="7">
        <f>+'ABRIL ORDINARIO'!I397</f>
        <v>4488.87</v>
      </c>
      <c r="J397" s="7">
        <f>+'ABRIL ORDINARIO'!J397</f>
        <v>458.52</v>
      </c>
      <c r="K397" s="7">
        <f>+'ABRIL ORDINARIO'!K397</f>
        <v>225.74</v>
      </c>
      <c r="L397" s="7">
        <f>+'ABRIL ORDINARIO'!L397</f>
        <v>0</v>
      </c>
      <c r="M397" s="7">
        <f>+'ABRIL ORDINARIO'!M397</f>
        <v>0</v>
      </c>
      <c r="N397" s="2">
        <f t="shared" si="6"/>
        <v>259284.78999999998</v>
      </c>
    </row>
    <row r="398" spans="1:14" x14ac:dyDescent="0.25">
      <c r="A398" s="4">
        <v>395</v>
      </c>
      <c r="B398" s="14" t="s">
        <v>409</v>
      </c>
      <c r="C398" s="7">
        <f>+'ABRIL ORDINARIO'!C398</f>
        <v>172804.46</v>
      </c>
      <c r="D398" s="7">
        <f>+'ABRIL ORDINARIO'!D398</f>
        <v>58208.4</v>
      </c>
      <c r="E398" s="7">
        <f>+'ABRIL ORDINARIO'!E398</f>
        <v>2734.34</v>
      </c>
      <c r="F398" s="7">
        <f>+'ABRIL ORDINARIO'!F398+'1er AJUSTE TRIMESTRAL'!C398</f>
        <v>14520.83</v>
      </c>
      <c r="G398" s="7">
        <f>+'ABRIL ORDINARIO'!G398</f>
        <v>3229.54</v>
      </c>
      <c r="H398" s="7">
        <f>+'ABRIL ORDINARIO'!H398</f>
        <v>1064.4000000000001</v>
      </c>
      <c r="I398" s="7">
        <f>+'ABRIL ORDINARIO'!I398</f>
        <v>2526.9499999999998</v>
      </c>
      <c r="J398" s="7">
        <f>+'ABRIL ORDINARIO'!J398</f>
        <v>525.33000000000004</v>
      </c>
      <c r="K398" s="7">
        <f>+'ABRIL ORDINARIO'!K398</f>
        <v>121.6</v>
      </c>
      <c r="L398" s="7">
        <f>+'ABRIL ORDINARIO'!L398</f>
        <v>0</v>
      </c>
      <c r="M398" s="7">
        <f>+'ABRIL ORDINARIO'!M398</f>
        <v>0</v>
      </c>
      <c r="N398" s="2">
        <f t="shared" si="6"/>
        <v>255735.84999999998</v>
      </c>
    </row>
    <row r="399" spans="1:14" x14ac:dyDescent="0.25">
      <c r="A399" s="4">
        <v>396</v>
      </c>
      <c r="B399" s="14" t="s">
        <v>410</v>
      </c>
      <c r="C399" s="7">
        <f>+'ABRIL ORDINARIO'!C399</f>
        <v>247700.25</v>
      </c>
      <c r="D399" s="7">
        <f>+'ABRIL ORDINARIO'!D399</f>
        <v>105042.08</v>
      </c>
      <c r="E399" s="7">
        <f>+'ABRIL ORDINARIO'!E399</f>
        <v>3707.71</v>
      </c>
      <c r="F399" s="7">
        <f>+'ABRIL ORDINARIO'!F399+'1er AJUSTE TRIMESTRAL'!C399</f>
        <v>24069.3</v>
      </c>
      <c r="G399" s="7">
        <f>+'ABRIL ORDINARIO'!G399</f>
        <v>6511.77</v>
      </c>
      <c r="H399" s="7">
        <f>+'ABRIL ORDINARIO'!H399</f>
        <v>1721.53</v>
      </c>
      <c r="I399" s="7">
        <f>+'ABRIL ORDINARIO'!I399</f>
        <v>5169.78</v>
      </c>
      <c r="J399" s="7">
        <f>+'ABRIL ORDINARIO'!J399</f>
        <v>652.75</v>
      </c>
      <c r="K399" s="7">
        <f>+'ABRIL ORDINARIO'!K399</f>
        <v>256.12</v>
      </c>
      <c r="L399" s="7">
        <f>+'ABRIL ORDINARIO'!L399</f>
        <v>12288</v>
      </c>
      <c r="M399" s="7">
        <f>+'ABRIL ORDINARIO'!M399</f>
        <v>0</v>
      </c>
      <c r="N399" s="2">
        <f t="shared" si="6"/>
        <v>407119.2900000001</v>
      </c>
    </row>
    <row r="400" spans="1:14" x14ac:dyDescent="0.25">
      <c r="A400" s="4">
        <v>397</v>
      </c>
      <c r="B400" s="14" t="s">
        <v>411</v>
      </c>
      <c r="C400" s="7">
        <f>+'ABRIL ORDINARIO'!C400</f>
        <v>3561920.22</v>
      </c>
      <c r="D400" s="7">
        <f>+'ABRIL ORDINARIO'!D400</f>
        <v>1482160.33</v>
      </c>
      <c r="E400" s="7">
        <f>+'ABRIL ORDINARIO'!E400</f>
        <v>43350.11</v>
      </c>
      <c r="F400" s="7">
        <f>+'ABRIL ORDINARIO'!F400+'1er AJUSTE TRIMESTRAL'!C400</f>
        <v>459222.32999999996</v>
      </c>
      <c r="G400" s="7">
        <f>+'ABRIL ORDINARIO'!G400</f>
        <v>75382.929999999993</v>
      </c>
      <c r="H400" s="7">
        <f>+'ABRIL ORDINARIO'!H400</f>
        <v>31754.07</v>
      </c>
      <c r="I400" s="7">
        <f>+'ABRIL ORDINARIO'!I400</f>
        <v>94757.77</v>
      </c>
      <c r="J400" s="7">
        <f>+'ABRIL ORDINARIO'!J400</f>
        <v>5488.42</v>
      </c>
      <c r="K400" s="7">
        <f>+'ABRIL ORDINARIO'!K400</f>
        <v>6646.41</v>
      </c>
      <c r="L400" s="7">
        <f>+'ABRIL ORDINARIO'!L400</f>
        <v>298777</v>
      </c>
      <c r="M400" s="7">
        <f>+'ABRIL ORDINARIO'!M400</f>
        <v>0</v>
      </c>
      <c r="N400" s="2">
        <f t="shared" si="6"/>
        <v>6059459.5900000008</v>
      </c>
    </row>
    <row r="401" spans="1:14" x14ac:dyDescent="0.25">
      <c r="A401" s="4">
        <v>398</v>
      </c>
      <c r="B401" s="14" t="s">
        <v>412</v>
      </c>
      <c r="C401" s="7">
        <f>+'ABRIL ORDINARIO'!C401</f>
        <v>369212.94</v>
      </c>
      <c r="D401" s="7">
        <f>+'ABRIL ORDINARIO'!D401</f>
        <v>170132.57</v>
      </c>
      <c r="E401" s="7">
        <f>+'ABRIL ORDINARIO'!E401</f>
        <v>4926.6400000000003</v>
      </c>
      <c r="F401" s="7">
        <f>+'ABRIL ORDINARIO'!F401+'1er AJUSTE TRIMESTRAL'!C401</f>
        <v>37661.14</v>
      </c>
      <c r="G401" s="7">
        <f>+'ABRIL ORDINARIO'!G401</f>
        <v>9255.4</v>
      </c>
      <c r="H401" s="7">
        <f>+'ABRIL ORDINARIO'!H401</f>
        <v>2698.5</v>
      </c>
      <c r="I401" s="7">
        <f>+'ABRIL ORDINARIO'!I401</f>
        <v>8307.74</v>
      </c>
      <c r="J401" s="7">
        <f>+'ABRIL ORDINARIO'!J401</f>
        <v>803.58</v>
      </c>
      <c r="K401" s="7">
        <f>+'ABRIL ORDINARIO'!K401</f>
        <v>447.72</v>
      </c>
      <c r="L401" s="7">
        <f>+'ABRIL ORDINARIO'!L401</f>
        <v>0</v>
      </c>
      <c r="M401" s="7">
        <f>+'ABRIL ORDINARIO'!M401</f>
        <v>0</v>
      </c>
      <c r="N401" s="2">
        <f t="shared" si="6"/>
        <v>603446.23</v>
      </c>
    </row>
    <row r="402" spans="1:14" x14ac:dyDescent="0.25">
      <c r="A402" s="4">
        <v>399</v>
      </c>
      <c r="B402" s="14" t="s">
        <v>413</v>
      </c>
      <c r="C402" s="7">
        <f>+'ABRIL ORDINARIO'!C402</f>
        <v>2496218.4</v>
      </c>
      <c r="D402" s="7">
        <f>+'ABRIL ORDINARIO'!D402</f>
        <v>905284.95</v>
      </c>
      <c r="E402" s="7">
        <f>+'ABRIL ORDINARIO'!E402</f>
        <v>29476.71</v>
      </c>
      <c r="F402" s="7">
        <f>+'ABRIL ORDINARIO'!F402+'1er AJUSTE TRIMESTRAL'!C402</f>
        <v>353156.18000000005</v>
      </c>
      <c r="G402" s="7">
        <f>+'ABRIL ORDINARIO'!G402</f>
        <v>78227.77</v>
      </c>
      <c r="H402" s="7">
        <f>+'ABRIL ORDINARIO'!H402</f>
        <v>24040.12</v>
      </c>
      <c r="I402" s="7">
        <f>+'ABRIL ORDINARIO'!I402</f>
        <v>85121.19</v>
      </c>
      <c r="J402" s="7">
        <f>+'ABRIL ORDINARIO'!J402</f>
        <v>2635.32</v>
      </c>
      <c r="K402" s="7">
        <f>+'ABRIL ORDINARIO'!K402</f>
        <v>5385.41</v>
      </c>
      <c r="L402" s="7">
        <f>+'ABRIL ORDINARIO'!L402</f>
        <v>0</v>
      </c>
      <c r="M402" s="7">
        <f>+'ABRIL ORDINARIO'!M402</f>
        <v>0</v>
      </c>
      <c r="N402" s="2">
        <f t="shared" si="6"/>
        <v>3979546.05</v>
      </c>
    </row>
    <row r="403" spans="1:14" x14ac:dyDescent="0.25">
      <c r="A403" s="4">
        <v>400</v>
      </c>
      <c r="B403" s="14" t="s">
        <v>414</v>
      </c>
      <c r="C403" s="7">
        <f>+'ABRIL ORDINARIO'!C403</f>
        <v>196889.5</v>
      </c>
      <c r="D403" s="7">
        <f>+'ABRIL ORDINARIO'!D403</f>
        <v>76995.77</v>
      </c>
      <c r="E403" s="7">
        <f>+'ABRIL ORDINARIO'!E403</f>
        <v>2532.77</v>
      </c>
      <c r="F403" s="7">
        <f>+'ABRIL ORDINARIO'!F403+'1er AJUSTE TRIMESTRAL'!C403</f>
        <v>17183.07</v>
      </c>
      <c r="G403" s="7">
        <f>+'ABRIL ORDINARIO'!G403</f>
        <v>3243.11</v>
      </c>
      <c r="H403" s="7">
        <f>+'ABRIL ORDINARIO'!H403</f>
        <v>1277.01</v>
      </c>
      <c r="I403" s="7">
        <f>+'ABRIL ORDINARIO'!I403</f>
        <v>3103.2</v>
      </c>
      <c r="J403" s="7">
        <f>+'ABRIL ORDINARIO'!J403</f>
        <v>437.65</v>
      </c>
      <c r="K403" s="7">
        <f>+'ABRIL ORDINARIO'!K403</f>
        <v>177.95</v>
      </c>
      <c r="L403" s="7">
        <f>+'ABRIL ORDINARIO'!L403</f>
        <v>0</v>
      </c>
      <c r="M403" s="7">
        <f>+'ABRIL ORDINARIO'!M403</f>
        <v>0</v>
      </c>
      <c r="N403" s="2">
        <f t="shared" si="6"/>
        <v>301840.03000000009</v>
      </c>
    </row>
    <row r="404" spans="1:14" x14ac:dyDescent="0.25">
      <c r="A404" s="4">
        <v>401</v>
      </c>
      <c r="B404" s="14" t="s">
        <v>415</v>
      </c>
      <c r="C404" s="7">
        <f>+'ABRIL ORDINARIO'!C404</f>
        <v>3118927.87</v>
      </c>
      <c r="D404" s="7">
        <f>+'ABRIL ORDINARIO'!D404</f>
        <v>856171.16</v>
      </c>
      <c r="E404" s="7">
        <f>+'ABRIL ORDINARIO'!E404</f>
        <v>36866.879999999997</v>
      </c>
      <c r="F404" s="7">
        <f>+'ABRIL ORDINARIO'!F404+'1er AJUSTE TRIMESTRAL'!C404</f>
        <v>498215.5</v>
      </c>
      <c r="G404" s="7">
        <f>+'ABRIL ORDINARIO'!G404</f>
        <v>51037.24</v>
      </c>
      <c r="H404" s="7">
        <f>+'ABRIL ORDINARIO'!H404</f>
        <v>33337.1</v>
      </c>
      <c r="I404" s="7">
        <f>+'ABRIL ORDINARIO'!I404</f>
        <v>95274.97</v>
      </c>
      <c r="J404" s="7">
        <f>+'ABRIL ORDINARIO'!J404</f>
        <v>2723.29</v>
      </c>
      <c r="K404" s="7">
        <f>+'ABRIL ORDINARIO'!K404</f>
        <v>8006.06</v>
      </c>
      <c r="L404" s="7">
        <f>+'ABRIL ORDINARIO'!L404</f>
        <v>0</v>
      </c>
      <c r="M404" s="7">
        <f>+'ABRIL ORDINARIO'!M404</f>
        <v>0</v>
      </c>
      <c r="N404" s="2">
        <f t="shared" si="6"/>
        <v>4700560.0699999994</v>
      </c>
    </row>
    <row r="405" spans="1:14" x14ac:dyDescent="0.25">
      <c r="A405" s="4">
        <v>402</v>
      </c>
      <c r="B405" s="14" t="s">
        <v>416</v>
      </c>
      <c r="C405" s="7">
        <f>+'ABRIL ORDINARIO'!C405</f>
        <v>110062.52</v>
      </c>
      <c r="D405" s="7">
        <f>+'ABRIL ORDINARIO'!D405</f>
        <v>40671.199999999997</v>
      </c>
      <c r="E405" s="7">
        <f>+'ABRIL ORDINARIO'!E405</f>
        <v>1752.37</v>
      </c>
      <c r="F405" s="7">
        <f>+'ABRIL ORDINARIO'!F405+'1er AJUSTE TRIMESTRAL'!C405</f>
        <v>9371.8499999999985</v>
      </c>
      <c r="G405" s="7">
        <f>+'ABRIL ORDINARIO'!G405</f>
        <v>2040.45</v>
      </c>
      <c r="H405" s="7">
        <f>+'ABRIL ORDINARIO'!H405</f>
        <v>684.06</v>
      </c>
      <c r="I405" s="7">
        <f>+'ABRIL ORDINARIO'!I405</f>
        <v>1655.16</v>
      </c>
      <c r="J405" s="7">
        <f>+'ABRIL ORDINARIO'!J405</f>
        <v>331.63</v>
      </c>
      <c r="K405" s="7">
        <f>+'ABRIL ORDINARIO'!K405</f>
        <v>79.650000000000006</v>
      </c>
      <c r="L405" s="7">
        <f>+'ABRIL ORDINARIO'!L405</f>
        <v>0</v>
      </c>
      <c r="M405" s="7">
        <f>+'ABRIL ORDINARIO'!M405</f>
        <v>0</v>
      </c>
      <c r="N405" s="2">
        <f t="shared" si="6"/>
        <v>166648.89000000001</v>
      </c>
    </row>
    <row r="406" spans="1:14" x14ac:dyDescent="0.25">
      <c r="A406" s="4">
        <v>403</v>
      </c>
      <c r="B406" s="14" t="s">
        <v>417</v>
      </c>
      <c r="C406" s="7">
        <f>+'ABRIL ORDINARIO'!C406</f>
        <v>344793.06</v>
      </c>
      <c r="D406" s="7">
        <f>+'ABRIL ORDINARIO'!D406</f>
        <v>148925.75</v>
      </c>
      <c r="E406" s="7">
        <f>+'ABRIL ORDINARIO'!E406</f>
        <v>4284.25</v>
      </c>
      <c r="F406" s="7">
        <f>+'ABRIL ORDINARIO'!F406+'1er AJUSTE TRIMESTRAL'!C406</f>
        <v>47079.659999999996</v>
      </c>
      <c r="G406" s="7">
        <f>+'ABRIL ORDINARIO'!G406</f>
        <v>6988.23</v>
      </c>
      <c r="H406" s="7">
        <f>+'ABRIL ORDINARIO'!H406</f>
        <v>3210.98</v>
      </c>
      <c r="I406" s="7">
        <f>+'ABRIL ORDINARIO'!I406</f>
        <v>9530</v>
      </c>
      <c r="J406" s="7">
        <f>+'ABRIL ORDINARIO'!J406</f>
        <v>463.57</v>
      </c>
      <c r="K406" s="7">
        <f>+'ABRIL ORDINARIO'!K406</f>
        <v>696.74</v>
      </c>
      <c r="L406" s="7">
        <f>+'ABRIL ORDINARIO'!L406</f>
        <v>41233</v>
      </c>
      <c r="M406" s="7">
        <f>+'ABRIL ORDINARIO'!M406</f>
        <v>0</v>
      </c>
      <c r="N406" s="2">
        <f t="shared" si="6"/>
        <v>607205.23999999987</v>
      </c>
    </row>
    <row r="407" spans="1:14" x14ac:dyDescent="0.25">
      <c r="A407" s="4">
        <v>404</v>
      </c>
      <c r="B407" s="14" t="s">
        <v>418</v>
      </c>
      <c r="C407" s="7">
        <f>+'ABRIL ORDINARIO'!C407</f>
        <v>128793.8</v>
      </c>
      <c r="D407" s="7">
        <f>+'ABRIL ORDINARIO'!D407</f>
        <v>68269.48</v>
      </c>
      <c r="E407" s="7">
        <f>+'ABRIL ORDINARIO'!E407</f>
        <v>1858.09</v>
      </c>
      <c r="F407" s="7">
        <f>+'ABRIL ORDINARIO'!F407+'1er AJUSTE TRIMESTRAL'!C407</f>
        <v>12926.509999999998</v>
      </c>
      <c r="G407" s="7">
        <f>+'ABRIL ORDINARIO'!G407</f>
        <v>1421.78</v>
      </c>
      <c r="H407" s="7">
        <f>+'ABRIL ORDINARIO'!H407</f>
        <v>921.63</v>
      </c>
      <c r="I407" s="7">
        <f>+'ABRIL ORDINARIO'!I407</f>
        <v>1968.83</v>
      </c>
      <c r="J407" s="7">
        <f>+'ABRIL ORDINARIO'!J407</f>
        <v>313.69</v>
      </c>
      <c r="K407" s="7">
        <f>+'ABRIL ORDINARIO'!K407</f>
        <v>145.33000000000001</v>
      </c>
      <c r="L407" s="7">
        <f>+'ABRIL ORDINARIO'!L407</f>
        <v>0</v>
      </c>
      <c r="M407" s="7">
        <f>+'ABRIL ORDINARIO'!M407</f>
        <v>0</v>
      </c>
      <c r="N407" s="2">
        <f t="shared" si="6"/>
        <v>216619.13999999998</v>
      </c>
    </row>
    <row r="408" spans="1:14" x14ac:dyDescent="0.25">
      <c r="A408" s="4">
        <v>405</v>
      </c>
      <c r="B408" s="14" t="s">
        <v>419</v>
      </c>
      <c r="C408" s="7">
        <f>+'ABRIL ORDINARIO'!C408</f>
        <v>246909.01</v>
      </c>
      <c r="D408" s="7">
        <f>+'ABRIL ORDINARIO'!D408</f>
        <v>91905.98</v>
      </c>
      <c r="E408" s="7">
        <f>+'ABRIL ORDINARIO'!E408</f>
        <v>3192.46</v>
      </c>
      <c r="F408" s="7">
        <f>+'ABRIL ORDINARIO'!F408+'1er AJUSTE TRIMESTRAL'!C408</f>
        <v>28803.86</v>
      </c>
      <c r="G408" s="7">
        <f>+'ABRIL ORDINARIO'!G408</f>
        <v>3431.87</v>
      </c>
      <c r="H408" s="7">
        <f>+'ABRIL ORDINARIO'!H408</f>
        <v>2019.76</v>
      </c>
      <c r="I408" s="7">
        <f>+'ABRIL ORDINARIO'!I408</f>
        <v>5040.95</v>
      </c>
      <c r="J408" s="7">
        <f>+'ABRIL ORDINARIO'!J408</f>
        <v>496.85</v>
      </c>
      <c r="K408" s="7">
        <f>+'ABRIL ORDINARIO'!K408</f>
        <v>385.38</v>
      </c>
      <c r="L408" s="7">
        <f>+'ABRIL ORDINARIO'!L408</f>
        <v>22595</v>
      </c>
      <c r="M408" s="7">
        <f>+'ABRIL ORDINARIO'!M408</f>
        <v>0</v>
      </c>
      <c r="N408" s="2">
        <f t="shared" si="6"/>
        <v>404781.12</v>
      </c>
    </row>
    <row r="409" spans="1:14" x14ac:dyDescent="0.25">
      <c r="A409" s="4">
        <v>406</v>
      </c>
      <c r="B409" s="14" t="s">
        <v>420</v>
      </c>
      <c r="C409" s="7">
        <f>+'ABRIL ORDINARIO'!C409</f>
        <v>1254445.6499999999</v>
      </c>
      <c r="D409" s="7">
        <f>+'ABRIL ORDINARIO'!D409</f>
        <v>253293.22</v>
      </c>
      <c r="E409" s="7">
        <f>+'ABRIL ORDINARIO'!E409</f>
        <v>17271.73</v>
      </c>
      <c r="F409" s="7">
        <f>+'ABRIL ORDINARIO'!F409+'1er AJUSTE TRIMESTRAL'!C409</f>
        <v>135548.1</v>
      </c>
      <c r="G409" s="7">
        <f>+'ABRIL ORDINARIO'!G409</f>
        <v>44316.82</v>
      </c>
      <c r="H409" s="7">
        <f>+'ABRIL ORDINARIO'!H409</f>
        <v>9574.8799999999992</v>
      </c>
      <c r="I409" s="7">
        <f>+'ABRIL ORDINARIO'!I409</f>
        <v>33881.29</v>
      </c>
      <c r="J409" s="7">
        <f>+'ABRIL ORDINARIO'!J409</f>
        <v>2760.37</v>
      </c>
      <c r="K409" s="7">
        <f>+'ABRIL ORDINARIO'!K409</f>
        <v>1667.53</v>
      </c>
      <c r="L409" s="7">
        <f>+'ABRIL ORDINARIO'!L409</f>
        <v>52429</v>
      </c>
      <c r="M409" s="7">
        <f>+'ABRIL ORDINARIO'!M409</f>
        <v>0</v>
      </c>
      <c r="N409" s="2">
        <f t="shared" si="6"/>
        <v>1805188.59</v>
      </c>
    </row>
    <row r="410" spans="1:14" x14ac:dyDescent="0.25">
      <c r="A410" s="4">
        <v>407</v>
      </c>
      <c r="B410" s="14" t="s">
        <v>421</v>
      </c>
      <c r="C410" s="7">
        <f>+'ABRIL ORDINARIO'!C410</f>
        <v>524673.18000000005</v>
      </c>
      <c r="D410" s="7">
        <f>+'ABRIL ORDINARIO'!D410</f>
        <v>72075.600000000006</v>
      </c>
      <c r="E410" s="7">
        <f>+'ABRIL ORDINARIO'!E410</f>
        <v>7105.58</v>
      </c>
      <c r="F410" s="7">
        <f>+'ABRIL ORDINARIO'!F410+'1er AJUSTE TRIMESTRAL'!C410</f>
        <v>57443.76</v>
      </c>
      <c r="G410" s="7">
        <f>+'ABRIL ORDINARIO'!G410</f>
        <v>18616.57</v>
      </c>
      <c r="H410" s="7">
        <f>+'ABRIL ORDINARIO'!H410</f>
        <v>4027.14</v>
      </c>
      <c r="I410" s="7">
        <f>+'ABRIL ORDINARIO'!I410</f>
        <v>14942.81</v>
      </c>
      <c r="J410" s="7">
        <f>+'ABRIL ORDINARIO'!J410</f>
        <v>1094.04</v>
      </c>
      <c r="K410" s="7">
        <f>+'ABRIL ORDINARIO'!K410</f>
        <v>724.55</v>
      </c>
      <c r="L410" s="7">
        <f>+'ABRIL ORDINARIO'!L410</f>
        <v>23743</v>
      </c>
      <c r="M410" s="7">
        <f>+'ABRIL ORDINARIO'!M410</f>
        <v>0</v>
      </c>
      <c r="N410" s="2">
        <f t="shared" si="6"/>
        <v>724446.2300000001</v>
      </c>
    </row>
    <row r="411" spans="1:14" x14ac:dyDescent="0.25">
      <c r="A411" s="4">
        <v>408</v>
      </c>
      <c r="B411" s="14" t="s">
        <v>422</v>
      </c>
      <c r="C411" s="7">
        <f>+'ABRIL ORDINARIO'!C411</f>
        <v>85766.63</v>
      </c>
      <c r="D411" s="7">
        <f>+'ABRIL ORDINARIO'!D411</f>
        <v>57784.51</v>
      </c>
      <c r="E411" s="7">
        <f>+'ABRIL ORDINARIO'!E411</f>
        <v>1335.92</v>
      </c>
      <c r="F411" s="7">
        <f>+'ABRIL ORDINARIO'!F411+'1er AJUSTE TRIMESTRAL'!C411</f>
        <v>6741.28</v>
      </c>
      <c r="G411" s="7">
        <f>+'ABRIL ORDINARIO'!G411</f>
        <v>943.68</v>
      </c>
      <c r="H411" s="7">
        <f>+'ABRIL ORDINARIO'!H411</f>
        <v>502.62</v>
      </c>
      <c r="I411" s="7">
        <f>+'ABRIL ORDINARIO'!I411</f>
        <v>895.65</v>
      </c>
      <c r="J411" s="7">
        <f>+'ABRIL ORDINARIO'!J411</f>
        <v>262.83999999999997</v>
      </c>
      <c r="K411" s="7">
        <f>+'ABRIL ORDINARIO'!K411</f>
        <v>50.9</v>
      </c>
      <c r="L411" s="7">
        <f>+'ABRIL ORDINARIO'!L411</f>
        <v>7545</v>
      </c>
      <c r="M411" s="7">
        <f>+'ABRIL ORDINARIO'!M411</f>
        <v>0</v>
      </c>
      <c r="N411" s="2">
        <f t="shared" si="6"/>
        <v>161829.03</v>
      </c>
    </row>
    <row r="412" spans="1:14" x14ac:dyDescent="0.25">
      <c r="A412" s="4">
        <v>409</v>
      </c>
      <c r="B412" s="14" t="s">
        <v>423</v>
      </c>
      <c r="C412" s="7">
        <f>+'ABRIL ORDINARIO'!C412</f>
        <v>1514835.65</v>
      </c>
      <c r="D412" s="7">
        <f>+'ABRIL ORDINARIO'!D412</f>
        <v>333110.3</v>
      </c>
      <c r="E412" s="7">
        <f>+'ABRIL ORDINARIO'!E412</f>
        <v>18557.91</v>
      </c>
      <c r="F412" s="7">
        <f>+'ABRIL ORDINARIO'!F412+'1er AJUSTE TRIMESTRAL'!C412</f>
        <v>244875.59999999998</v>
      </c>
      <c r="G412" s="7">
        <f>+'ABRIL ORDINARIO'!G412</f>
        <v>16412.93</v>
      </c>
      <c r="H412" s="7">
        <f>+'ABRIL ORDINARIO'!H412</f>
        <v>16280.59</v>
      </c>
      <c r="I412" s="7">
        <f>+'ABRIL ORDINARIO'!I412</f>
        <v>42824.52</v>
      </c>
      <c r="J412" s="7">
        <f>+'ABRIL ORDINARIO'!J412</f>
        <v>1323.82</v>
      </c>
      <c r="K412" s="7">
        <f>+'ABRIL ORDINARIO'!K412</f>
        <v>3918.86</v>
      </c>
      <c r="L412" s="7">
        <f>+'ABRIL ORDINARIO'!L412</f>
        <v>0</v>
      </c>
      <c r="M412" s="7">
        <f>+'ABRIL ORDINARIO'!M412</f>
        <v>0</v>
      </c>
      <c r="N412" s="2">
        <f t="shared" si="6"/>
        <v>2192140.1799999997</v>
      </c>
    </row>
    <row r="413" spans="1:14" x14ac:dyDescent="0.25">
      <c r="A413" s="4">
        <v>410</v>
      </c>
      <c r="B413" s="14" t="s">
        <v>424</v>
      </c>
      <c r="C413" s="7">
        <f>+'ABRIL ORDINARIO'!C413</f>
        <v>255433.5</v>
      </c>
      <c r="D413" s="7">
        <f>+'ABRIL ORDINARIO'!D413</f>
        <v>151216.38</v>
      </c>
      <c r="E413" s="7">
        <f>+'ABRIL ORDINARIO'!E413</f>
        <v>3795.2</v>
      </c>
      <c r="F413" s="7">
        <f>+'ABRIL ORDINARIO'!F413+'1er AJUSTE TRIMESTRAL'!C413</f>
        <v>25956.98</v>
      </c>
      <c r="G413" s="7">
        <f>+'ABRIL ORDINARIO'!G413</f>
        <v>6483.56</v>
      </c>
      <c r="H413" s="7">
        <f>+'ABRIL ORDINARIO'!H413</f>
        <v>1846.84</v>
      </c>
      <c r="I413" s="7">
        <f>+'ABRIL ORDINARIO'!I413</f>
        <v>5628.29</v>
      </c>
      <c r="J413" s="7">
        <f>+'ABRIL ORDINARIO'!J413</f>
        <v>700.3</v>
      </c>
      <c r="K413" s="7">
        <f>+'ABRIL ORDINARIO'!K413</f>
        <v>291.77999999999997</v>
      </c>
      <c r="L413" s="7">
        <f>+'ABRIL ORDINARIO'!L413</f>
        <v>8336</v>
      </c>
      <c r="M413" s="7">
        <f>+'ABRIL ORDINARIO'!M413</f>
        <v>0</v>
      </c>
      <c r="N413" s="2">
        <f t="shared" si="6"/>
        <v>459688.83</v>
      </c>
    </row>
    <row r="414" spans="1:14" x14ac:dyDescent="0.25">
      <c r="A414" s="4">
        <v>411</v>
      </c>
      <c r="B414" s="14" t="s">
        <v>425</v>
      </c>
      <c r="C414" s="7">
        <f>+'ABRIL ORDINARIO'!C414</f>
        <v>103170.34</v>
      </c>
      <c r="D414" s="7">
        <f>+'ABRIL ORDINARIO'!D414</f>
        <v>61266.12</v>
      </c>
      <c r="E414" s="7">
        <f>+'ABRIL ORDINARIO'!E414</f>
        <v>1663.28</v>
      </c>
      <c r="F414" s="7">
        <f>+'ABRIL ORDINARIO'!F414+'1er AJUSTE TRIMESTRAL'!C414</f>
        <v>8639.4700000000012</v>
      </c>
      <c r="G414" s="7">
        <f>+'ABRIL ORDINARIO'!G414</f>
        <v>1699.47</v>
      </c>
      <c r="H414" s="7">
        <f>+'ABRIL ORDINARIO'!H414</f>
        <v>631.37</v>
      </c>
      <c r="I414" s="7">
        <f>+'ABRIL ORDINARIO'!I414</f>
        <v>1432.6</v>
      </c>
      <c r="J414" s="7">
        <f>+'ABRIL ORDINARIO'!J414</f>
        <v>315.25</v>
      </c>
      <c r="K414" s="7">
        <f>+'ABRIL ORDINARIO'!K414</f>
        <v>70.48</v>
      </c>
      <c r="L414" s="7">
        <f>+'ABRIL ORDINARIO'!L414</f>
        <v>0</v>
      </c>
      <c r="M414" s="7">
        <f>+'ABRIL ORDINARIO'!M414</f>
        <v>0</v>
      </c>
      <c r="N414" s="2">
        <f t="shared" si="6"/>
        <v>178888.38</v>
      </c>
    </row>
    <row r="415" spans="1:14" x14ac:dyDescent="0.25">
      <c r="A415" s="4">
        <v>412</v>
      </c>
      <c r="B415" s="14" t="s">
        <v>426</v>
      </c>
      <c r="C415" s="7">
        <f>+'ABRIL ORDINARIO'!C415</f>
        <v>311815.59999999998</v>
      </c>
      <c r="D415" s="7">
        <f>+'ABRIL ORDINARIO'!D415</f>
        <v>71043.39</v>
      </c>
      <c r="E415" s="7">
        <f>+'ABRIL ORDINARIO'!E415</f>
        <v>3855.69</v>
      </c>
      <c r="F415" s="7">
        <f>+'ABRIL ORDINARIO'!F415+'1er AJUSTE TRIMESTRAL'!C415</f>
        <v>27540.55</v>
      </c>
      <c r="G415" s="7">
        <f>+'ABRIL ORDINARIO'!G415</f>
        <v>6118.67</v>
      </c>
      <c r="H415" s="7">
        <f>+'ABRIL ORDINARIO'!H415</f>
        <v>2047.33</v>
      </c>
      <c r="I415" s="7">
        <f>+'ABRIL ORDINARIO'!I415</f>
        <v>5449.3</v>
      </c>
      <c r="J415" s="7">
        <f>+'ABRIL ORDINARIO'!J415</f>
        <v>634.19000000000005</v>
      </c>
      <c r="K415" s="7">
        <f>+'ABRIL ORDINARIO'!K415</f>
        <v>295.57</v>
      </c>
      <c r="L415" s="7">
        <f>+'ABRIL ORDINARIO'!L415</f>
        <v>179362</v>
      </c>
      <c r="M415" s="7">
        <f>+'ABRIL ORDINARIO'!M415</f>
        <v>0</v>
      </c>
      <c r="N415" s="2">
        <f t="shared" si="6"/>
        <v>608162.29</v>
      </c>
    </row>
    <row r="416" spans="1:14" x14ac:dyDescent="0.25">
      <c r="A416" s="4">
        <v>413</v>
      </c>
      <c r="B416" s="14" t="s">
        <v>427</v>
      </c>
      <c r="C416" s="7">
        <f>+'ABRIL ORDINARIO'!C416</f>
        <v>15733593.279999999</v>
      </c>
      <c r="D416" s="7">
        <f>+'ABRIL ORDINARIO'!D416</f>
        <v>2914041.2</v>
      </c>
      <c r="E416" s="7">
        <f>+'ABRIL ORDINARIO'!E416</f>
        <v>185891.22</v>
      </c>
      <c r="F416" s="7">
        <f>+'ABRIL ORDINARIO'!F416+'1er AJUSTE TRIMESTRAL'!C416</f>
        <v>2331029.46</v>
      </c>
      <c r="G416" s="7">
        <f>+'ABRIL ORDINARIO'!G416</f>
        <v>95032.04</v>
      </c>
      <c r="H416" s="7">
        <f>+'ABRIL ORDINARIO'!H416</f>
        <v>157791.96</v>
      </c>
      <c r="I416" s="7">
        <f>+'ABRIL ORDINARIO'!I416</f>
        <v>370328.92</v>
      </c>
      <c r="J416" s="7">
        <f>+'ABRIL ORDINARIO'!J416</f>
        <v>19380.169999999998</v>
      </c>
      <c r="K416" s="7">
        <f>+'ABRIL ORDINARIO'!K416</f>
        <v>36520.19</v>
      </c>
      <c r="L416" s="7">
        <f>+'ABRIL ORDINARIO'!L416</f>
        <v>2680014</v>
      </c>
      <c r="M416" s="7">
        <f>+'ABRIL ORDINARIO'!M416</f>
        <v>0</v>
      </c>
      <c r="N416" s="2">
        <f t="shared" si="6"/>
        <v>24523622.440000005</v>
      </c>
    </row>
    <row r="417" spans="1:14" x14ac:dyDescent="0.25">
      <c r="A417" s="4">
        <v>414</v>
      </c>
      <c r="B417" s="14" t="s">
        <v>428</v>
      </c>
      <c r="C417" s="7">
        <f>+'ABRIL ORDINARIO'!C417</f>
        <v>675409.66</v>
      </c>
      <c r="D417" s="7">
        <f>+'ABRIL ORDINARIO'!D417</f>
        <v>407646.51</v>
      </c>
      <c r="E417" s="7">
        <f>+'ABRIL ORDINARIO'!E417</f>
        <v>8885.3700000000008</v>
      </c>
      <c r="F417" s="7">
        <f>+'ABRIL ORDINARIO'!F417+'1er AJUSTE TRIMESTRAL'!C417</f>
        <v>76949.070000000007</v>
      </c>
      <c r="G417" s="7">
        <f>+'ABRIL ORDINARIO'!G417</f>
        <v>22756.2</v>
      </c>
      <c r="H417" s="7">
        <f>+'ABRIL ORDINARIO'!H417</f>
        <v>5403.41</v>
      </c>
      <c r="I417" s="7">
        <f>+'ABRIL ORDINARIO'!I417</f>
        <v>19578.88</v>
      </c>
      <c r="J417" s="7">
        <f>+'ABRIL ORDINARIO'!J417</f>
        <v>1336.35</v>
      </c>
      <c r="K417" s="7">
        <f>+'ABRIL ORDINARIO'!K417</f>
        <v>1004.54</v>
      </c>
      <c r="L417" s="7">
        <f>+'ABRIL ORDINARIO'!L417</f>
        <v>0</v>
      </c>
      <c r="M417" s="7">
        <f>+'ABRIL ORDINARIO'!M417</f>
        <v>0</v>
      </c>
      <c r="N417" s="2">
        <f t="shared" si="6"/>
        <v>1218969.99</v>
      </c>
    </row>
    <row r="418" spans="1:14" x14ac:dyDescent="0.25">
      <c r="A418" s="4">
        <v>415</v>
      </c>
      <c r="B418" s="14" t="s">
        <v>429</v>
      </c>
      <c r="C418" s="7">
        <f>+'ABRIL ORDINARIO'!C418</f>
        <v>298474.7</v>
      </c>
      <c r="D418" s="7">
        <f>+'ABRIL ORDINARIO'!D418</f>
        <v>117067.37</v>
      </c>
      <c r="E418" s="7">
        <f>+'ABRIL ORDINARIO'!E418</f>
        <v>4215.9799999999996</v>
      </c>
      <c r="F418" s="7">
        <f>+'ABRIL ORDINARIO'!F418+'1er AJUSTE TRIMESTRAL'!C418</f>
        <v>31677.81</v>
      </c>
      <c r="G418" s="7">
        <f>+'ABRIL ORDINARIO'!G418</f>
        <v>9259.09</v>
      </c>
      <c r="H418" s="7">
        <f>+'ABRIL ORDINARIO'!H418</f>
        <v>2239.38</v>
      </c>
      <c r="I418" s="7">
        <f>+'ABRIL ORDINARIO'!I418</f>
        <v>7701.14</v>
      </c>
      <c r="J418" s="7">
        <f>+'ABRIL ORDINARIO'!J418</f>
        <v>685.6</v>
      </c>
      <c r="K418" s="7">
        <f>+'ABRIL ORDINARIO'!K418</f>
        <v>379.21</v>
      </c>
      <c r="L418" s="7">
        <f>+'ABRIL ORDINARIO'!L418</f>
        <v>0</v>
      </c>
      <c r="M418" s="7">
        <f>+'ABRIL ORDINARIO'!M418</f>
        <v>0</v>
      </c>
      <c r="N418" s="2">
        <f t="shared" si="6"/>
        <v>471700.28</v>
      </c>
    </row>
    <row r="419" spans="1:14" x14ac:dyDescent="0.25">
      <c r="A419" s="4">
        <v>416</v>
      </c>
      <c r="B419" s="14" t="s">
        <v>430</v>
      </c>
      <c r="C419" s="7">
        <f>+'ABRIL ORDINARIO'!C419</f>
        <v>106013.04</v>
      </c>
      <c r="D419" s="7">
        <f>+'ABRIL ORDINARIO'!D419</f>
        <v>55185.11</v>
      </c>
      <c r="E419" s="7">
        <f>+'ABRIL ORDINARIO'!E419</f>
        <v>1760.77</v>
      </c>
      <c r="F419" s="7">
        <f>+'ABRIL ORDINARIO'!F419+'1er AJUSTE TRIMESTRAL'!C419</f>
        <v>8442.43</v>
      </c>
      <c r="G419" s="7">
        <f>+'ABRIL ORDINARIO'!G419</f>
        <v>884.71</v>
      </c>
      <c r="H419" s="7">
        <f>+'ABRIL ORDINARIO'!H419</f>
        <v>621.69000000000005</v>
      </c>
      <c r="I419" s="7">
        <f>+'ABRIL ORDINARIO'!I419</f>
        <v>946.87</v>
      </c>
      <c r="J419" s="7">
        <f>+'ABRIL ORDINARIO'!J419</f>
        <v>342.72</v>
      </c>
      <c r="K419" s="7">
        <f>+'ABRIL ORDINARIO'!K419</f>
        <v>60.44</v>
      </c>
      <c r="L419" s="7">
        <f>+'ABRIL ORDINARIO'!L419</f>
        <v>0</v>
      </c>
      <c r="M419" s="7">
        <f>+'ABRIL ORDINARIO'!M419</f>
        <v>0</v>
      </c>
      <c r="N419" s="2">
        <f t="shared" si="6"/>
        <v>174257.77999999997</v>
      </c>
    </row>
    <row r="420" spans="1:14" x14ac:dyDescent="0.25">
      <c r="A420" s="4">
        <v>417</v>
      </c>
      <c r="B420" s="14" t="s">
        <v>431</v>
      </c>
      <c r="C420" s="7">
        <f>+'ABRIL ORDINARIO'!C420</f>
        <v>614167.05000000005</v>
      </c>
      <c r="D420" s="7">
        <f>+'ABRIL ORDINARIO'!D420</f>
        <v>290544.15999999997</v>
      </c>
      <c r="E420" s="7">
        <f>+'ABRIL ORDINARIO'!E420</f>
        <v>8378.9699999999993</v>
      </c>
      <c r="F420" s="7">
        <f>+'ABRIL ORDINARIO'!F420+'1er AJUSTE TRIMESTRAL'!C420</f>
        <v>64771.689999999995</v>
      </c>
      <c r="G420" s="7">
        <f>+'ABRIL ORDINARIO'!G420</f>
        <v>18513.330000000002</v>
      </c>
      <c r="H420" s="7">
        <f>+'ABRIL ORDINARIO'!H420</f>
        <v>4606.95</v>
      </c>
      <c r="I420" s="7">
        <f>+'ABRIL ORDINARIO'!I420</f>
        <v>15577.42</v>
      </c>
      <c r="J420" s="7">
        <f>+'ABRIL ORDINARIO'!J420</f>
        <v>1410.62</v>
      </c>
      <c r="K420" s="7">
        <f>+'ABRIL ORDINARIO'!K420</f>
        <v>785.45</v>
      </c>
      <c r="L420" s="7">
        <f>+'ABRIL ORDINARIO'!L420</f>
        <v>0</v>
      </c>
      <c r="M420" s="7">
        <f>+'ABRIL ORDINARIO'!M420</f>
        <v>8914.2000000000007</v>
      </c>
      <c r="N420" s="2">
        <f t="shared" si="6"/>
        <v>1027669.8399999997</v>
      </c>
    </row>
    <row r="421" spans="1:14" x14ac:dyDescent="0.25">
      <c r="A421" s="4">
        <v>418</v>
      </c>
      <c r="B421" s="14" t="s">
        <v>432</v>
      </c>
      <c r="C421" s="7">
        <f>+'ABRIL ORDINARIO'!C421</f>
        <v>669292.98</v>
      </c>
      <c r="D421" s="7">
        <f>+'ABRIL ORDINARIO'!D421</f>
        <v>273705.77</v>
      </c>
      <c r="E421" s="7">
        <f>+'ABRIL ORDINARIO'!E421</f>
        <v>8882.51</v>
      </c>
      <c r="F421" s="7">
        <f>+'ABRIL ORDINARIO'!F421+'1er AJUSTE TRIMESTRAL'!C421</f>
        <v>80191.87</v>
      </c>
      <c r="G421" s="7">
        <f>+'ABRIL ORDINARIO'!G421</f>
        <v>22020.91</v>
      </c>
      <c r="H421" s="7">
        <f>+'ABRIL ORDINARIO'!H421</f>
        <v>5618.96</v>
      </c>
      <c r="I421" s="7">
        <f>+'ABRIL ORDINARIO'!I421</f>
        <v>20102.66</v>
      </c>
      <c r="J421" s="7">
        <f>+'ABRIL ORDINARIO'!J421</f>
        <v>1714.85</v>
      </c>
      <c r="K421" s="7">
        <f>+'ABRIL ORDINARIO'!K421</f>
        <v>1089.23</v>
      </c>
      <c r="L421" s="7">
        <f>+'ABRIL ORDINARIO'!L421</f>
        <v>0</v>
      </c>
      <c r="M421" s="7">
        <f>+'ABRIL ORDINARIO'!M421</f>
        <v>0</v>
      </c>
      <c r="N421" s="2">
        <f t="shared" si="6"/>
        <v>1082619.74</v>
      </c>
    </row>
    <row r="422" spans="1:14" x14ac:dyDescent="0.25">
      <c r="A422" s="4">
        <v>419</v>
      </c>
      <c r="B422" s="14" t="s">
        <v>433</v>
      </c>
      <c r="C422" s="7">
        <f>+'ABRIL ORDINARIO'!C422</f>
        <v>104013.68</v>
      </c>
      <c r="D422" s="7">
        <f>+'ABRIL ORDINARIO'!D422</f>
        <v>54640.84</v>
      </c>
      <c r="E422" s="7">
        <f>+'ABRIL ORDINARIO'!E422</f>
        <v>1644.15</v>
      </c>
      <c r="F422" s="7">
        <f>+'ABRIL ORDINARIO'!F422+'1er AJUSTE TRIMESTRAL'!C422</f>
        <v>9117</v>
      </c>
      <c r="G422" s="7">
        <f>+'ABRIL ORDINARIO'!G422</f>
        <v>1107.25</v>
      </c>
      <c r="H422" s="7">
        <f>+'ABRIL ORDINARIO'!H422</f>
        <v>662.73</v>
      </c>
      <c r="I422" s="7">
        <f>+'ABRIL ORDINARIO'!I422</f>
        <v>1252.95</v>
      </c>
      <c r="J422" s="7">
        <f>+'ABRIL ORDINARIO'!J422</f>
        <v>314.24</v>
      </c>
      <c r="K422" s="7">
        <f>+'ABRIL ORDINARIO'!K422</f>
        <v>81.77</v>
      </c>
      <c r="L422" s="7">
        <f>+'ABRIL ORDINARIO'!L422</f>
        <v>0</v>
      </c>
      <c r="M422" s="7">
        <f>+'ABRIL ORDINARIO'!M422</f>
        <v>0</v>
      </c>
      <c r="N422" s="2">
        <f t="shared" si="6"/>
        <v>172834.61</v>
      </c>
    </row>
    <row r="423" spans="1:14" x14ac:dyDescent="0.25">
      <c r="A423" s="4">
        <v>420</v>
      </c>
      <c r="B423" s="14" t="s">
        <v>434</v>
      </c>
      <c r="C423" s="7">
        <f>+'ABRIL ORDINARIO'!C423</f>
        <v>169120.58</v>
      </c>
      <c r="D423" s="7">
        <f>+'ABRIL ORDINARIO'!D423</f>
        <v>47883.4</v>
      </c>
      <c r="E423" s="7">
        <f>+'ABRIL ORDINARIO'!E423</f>
        <v>2460.42</v>
      </c>
      <c r="F423" s="7">
        <f>+'ABRIL ORDINARIO'!F423+'1er AJUSTE TRIMESTRAL'!C423</f>
        <v>14905.37</v>
      </c>
      <c r="G423" s="7">
        <f>+'ABRIL ORDINARIO'!G423</f>
        <v>3236.92</v>
      </c>
      <c r="H423" s="7">
        <f>+'ABRIL ORDINARIO'!H423</f>
        <v>1094.01</v>
      </c>
      <c r="I423" s="7">
        <f>+'ABRIL ORDINARIO'!I423</f>
        <v>2773.8</v>
      </c>
      <c r="J423" s="7">
        <f>+'ABRIL ORDINARIO'!J423</f>
        <v>473.09</v>
      </c>
      <c r="K423" s="7">
        <f>+'ABRIL ORDINARIO'!K423</f>
        <v>144.34</v>
      </c>
      <c r="L423" s="7">
        <f>+'ABRIL ORDINARIO'!L423</f>
        <v>3281</v>
      </c>
      <c r="M423" s="7">
        <f>+'ABRIL ORDINARIO'!M423</f>
        <v>0</v>
      </c>
      <c r="N423" s="2">
        <f t="shared" si="6"/>
        <v>245372.93</v>
      </c>
    </row>
    <row r="424" spans="1:14" x14ac:dyDescent="0.25">
      <c r="A424" s="4">
        <v>421</v>
      </c>
      <c r="B424" s="14" t="s">
        <v>435</v>
      </c>
      <c r="C424" s="7">
        <f>+'ABRIL ORDINARIO'!C424</f>
        <v>537532.56999999995</v>
      </c>
      <c r="D424" s="7">
        <f>+'ABRIL ORDINARIO'!D424</f>
        <v>204600.61</v>
      </c>
      <c r="E424" s="7">
        <f>+'ABRIL ORDINARIO'!E424</f>
        <v>7686.02</v>
      </c>
      <c r="F424" s="7">
        <f>+'ABRIL ORDINARIO'!F424+'1er AJUSTE TRIMESTRAL'!C424</f>
        <v>55441.729999999996</v>
      </c>
      <c r="G424" s="7">
        <f>+'ABRIL ORDINARIO'!G424</f>
        <v>8804.26</v>
      </c>
      <c r="H424" s="7">
        <f>+'ABRIL ORDINARIO'!H424</f>
        <v>3946.05</v>
      </c>
      <c r="I424" s="7">
        <f>+'ABRIL ORDINARIO'!I424</f>
        <v>9901.64</v>
      </c>
      <c r="J424" s="7">
        <f>+'ABRIL ORDINARIO'!J424</f>
        <v>1372.58</v>
      </c>
      <c r="K424" s="7">
        <f>+'ABRIL ORDINARIO'!K424</f>
        <v>645.01</v>
      </c>
      <c r="L424" s="7">
        <f>+'ABRIL ORDINARIO'!L424</f>
        <v>0</v>
      </c>
      <c r="M424" s="7">
        <f>+'ABRIL ORDINARIO'!M424</f>
        <v>0</v>
      </c>
      <c r="N424" s="2">
        <f t="shared" si="6"/>
        <v>829930.47</v>
      </c>
    </row>
    <row r="425" spans="1:14" x14ac:dyDescent="0.25">
      <c r="A425" s="4">
        <v>422</v>
      </c>
      <c r="B425" s="14" t="s">
        <v>436</v>
      </c>
      <c r="C425" s="7">
        <f>+'ABRIL ORDINARIO'!C425</f>
        <v>117148.92</v>
      </c>
      <c r="D425" s="7">
        <f>+'ABRIL ORDINARIO'!D425</f>
        <v>50330.74</v>
      </c>
      <c r="E425" s="7">
        <f>+'ABRIL ORDINARIO'!E425</f>
        <v>1679.22</v>
      </c>
      <c r="F425" s="7">
        <f>+'ABRIL ORDINARIO'!F425+'1er AJUSTE TRIMESTRAL'!C425</f>
        <v>9584.0499999999993</v>
      </c>
      <c r="G425" s="7">
        <f>+'ABRIL ORDINARIO'!G425</f>
        <v>1133.69</v>
      </c>
      <c r="H425" s="7">
        <f>+'ABRIL ORDINARIO'!H425</f>
        <v>714.83</v>
      </c>
      <c r="I425" s="7">
        <f>+'ABRIL ORDINARIO'!I425</f>
        <v>1283.3399999999999</v>
      </c>
      <c r="J425" s="7">
        <f>+'ABRIL ORDINARIO'!J425</f>
        <v>310.45</v>
      </c>
      <c r="K425" s="7">
        <f>+'ABRIL ORDINARIO'!K425</f>
        <v>84.08</v>
      </c>
      <c r="L425" s="7">
        <f>+'ABRIL ORDINARIO'!L425</f>
        <v>2912</v>
      </c>
      <c r="M425" s="7">
        <f>+'ABRIL ORDINARIO'!M425</f>
        <v>0</v>
      </c>
      <c r="N425" s="2">
        <f t="shared" si="6"/>
        <v>185181.31999999998</v>
      </c>
    </row>
    <row r="426" spans="1:14" x14ac:dyDescent="0.25">
      <c r="A426" s="4">
        <v>423</v>
      </c>
      <c r="B426" s="14" t="s">
        <v>437</v>
      </c>
      <c r="C426" s="7">
        <f>+'ABRIL ORDINARIO'!C426</f>
        <v>83694.75</v>
      </c>
      <c r="D426" s="7">
        <f>+'ABRIL ORDINARIO'!D426</f>
        <v>33411.199999999997</v>
      </c>
      <c r="E426" s="7">
        <f>+'ABRIL ORDINARIO'!E426</f>
        <v>1406.27</v>
      </c>
      <c r="F426" s="7">
        <f>+'ABRIL ORDINARIO'!F426+'1er AJUSTE TRIMESTRAL'!C426</f>
        <v>6082.17</v>
      </c>
      <c r="G426" s="7">
        <f>+'ABRIL ORDINARIO'!G426</f>
        <v>863.94</v>
      </c>
      <c r="H426" s="7">
        <f>+'ABRIL ORDINARIO'!H426</f>
        <v>456.78</v>
      </c>
      <c r="I426" s="7">
        <f>+'ABRIL ORDINARIO'!I426</f>
        <v>704.69</v>
      </c>
      <c r="J426" s="7">
        <f>+'ABRIL ORDINARIO'!J426</f>
        <v>284.44</v>
      </c>
      <c r="K426" s="7">
        <f>+'ABRIL ORDINARIO'!K426</f>
        <v>34.04</v>
      </c>
      <c r="L426" s="7">
        <f>+'ABRIL ORDINARIO'!L426</f>
        <v>377</v>
      </c>
      <c r="M426" s="7">
        <f>+'ABRIL ORDINARIO'!M426</f>
        <v>0</v>
      </c>
      <c r="N426" s="2">
        <f t="shared" si="6"/>
        <v>127315.28</v>
      </c>
    </row>
    <row r="427" spans="1:14" x14ac:dyDescent="0.25">
      <c r="A427" s="4">
        <v>424</v>
      </c>
      <c r="B427" s="14" t="s">
        <v>438</v>
      </c>
      <c r="C427" s="7">
        <f>+'ABRIL ORDINARIO'!C427</f>
        <v>281816.90999999997</v>
      </c>
      <c r="D427" s="7">
        <f>+'ABRIL ORDINARIO'!D427</f>
        <v>201349.28</v>
      </c>
      <c r="E427" s="7">
        <f>+'ABRIL ORDINARIO'!E427</f>
        <v>4142.38</v>
      </c>
      <c r="F427" s="7">
        <f>+'ABRIL ORDINARIO'!F427+'1er AJUSTE TRIMESTRAL'!C427</f>
        <v>27163.89</v>
      </c>
      <c r="G427" s="7">
        <f>+'ABRIL ORDINARIO'!G427</f>
        <v>7311.16</v>
      </c>
      <c r="H427" s="7">
        <f>+'ABRIL ORDINARIO'!H427</f>
        <v>1949.89</v>
      </c>
      <c r="I427" s="7">
        <f>+'ABRIL ORDINARIO'!I427</f>
        <v>5942.53</v>
      </c>
      <c r="J427" s="7">
        <f>+'ABRIL ORDINARIO'!J427</f>
        <v>724.98</v>
      </c>
      <c r="K427" s="7">
        <f>+'ABRIL ORDINARIO'!K427</f>
        <v>289.74</v>
      </c>
      <c r="L427" s="7">
        <f>+'ABRIL ORDINARIO'!L427</f>
        <v>0</v>
      </c>
      <c r="M427" s="7">
        <f>+'ABRIL ORDINARIO'!M427</f>
        <v>0</v>
      </c>
      <c r="N427" s="2">
        <f t="shared" si="6"/>
        <v>530690.75999999989</v>
      </c>
    </row>
    <row r="428" spans="1:14" x14ac:dyDescent="0.25">
      <c r="A428" s="4">
        <v>425</v>
      </c>
      <c r="B428" s="14" t="s">
        <v>439</v>
      </c>
      <c r="C428" s="7">
        <f>+'ABRIL ORDINARIO'!C428</f>
        <v>240543.49</v>
      </c>
      <c r="D428" s="7">
        <f>+'ABRIL ORDINARIO'!D428</f>
        <v>96037.77</v>
      </c>
      <c r="E428" s="7">
        <f>+'ABRIL ORDINARIO'!E428</f>
        <v>3325.27</v>
      </c>
      <c r="F428" s="7">
        <f>+'ABRIL ORDINARIO'!F428+'1er AJUSTE TRIMESTRAL'!C428</f>
        <v>25466.36</v>
      </c>
      <c r="G428" s="7">
        <f>+'ABRIL ORDINARIO'!G428</f>
        <v>3935.55</v>
      </c>
      <c r="H428" s="7">
        <f>+'ABRIL ORDINARIO'!H428</f>
        <v>1804.46</v>
      </c>
      <c r="I428" s="7">
        <f>+'ABRIL ORDINARIO'!I428</f>
        <v>4560.37</v>
      </c>
      <c r="J428" s="7">
        <f>+'ABRIL ORDINARIO'!J428</f>
        <v>530.01</v>
      </c>
      <c r="K428" s="7">
        <f>+'ABRIL ORDINARIO'!K428</f>
        <v>307.23</v>
      </c>
      <c r="L428" s="7">
        <f>+'ABRIL ORDINARIO'!L428</f>
        <v>27983</v>
      </c>
      <c r="M428" s="7">
        <f>+'ABRIL ORDINARIO'!M428</f>
        <v>0</v>
      </c>
      <c r="N428" s="2">
        <f t="shared" si="6"/>
        <v>404493.51</v>
      </c>
    </row>
    <row r="429" spans="1:14" x14ac:dyDescent="0.25">
      <c r="A429" s="4">
        <v>426</v>
      </c>
      <c r="B429" s="14" t="s">
        <v>440</v>
      </c>
      <c r="C429" s="7">
        <f>+'ABRIL ORDINARIO'!C429</f>
        <v>525784.56999999995</v>
      </c>
      <c r="D429" s="7">
        <f>+'ABRIL ORDINARIO'!D429</f>
        <v>73971.8</v>
      </c>
      <c r="E429" s="7">
        <f>+'ABRIL ORDINARIO'!E429</f>
        <v>7312.8</v>
      </c>
      <c r="F429" s="7">
        <f>+'ABRIL ORDINARIO'!F429+'1er AJUSTE TRIMESTRAL'!C429</f>
        <v>57259.039999999994</v>
      </c>
      <c r="G429" s="7">
        <f>+'ABRIL ORDINARIO'!G429</f>
        <v>17452.560000000001</v>
      </c>
      <c r="H429" s="7">
        <f>+'ABRIL ORDINARIO'!H429</f>
        <v>4032.21</v>
      </c>
      <c r="I429" s="7">
        <f>+'ABRIL ORDINARIO'!I429</f>
        <v>14227.71</v>
      </c>
      <c r="J429" s="7">
        <f>+'ABRIL ORDINARIO'!J429</f>
        <v>1140.77</v>
      </c>
      <c r="K429" s="7">
        <f>+'ABRIL ORDINARIO'!K429</f>
        <v>705.07</v>
      </c>
      <c r="L429" s="7">
        <f>+'ABRIL ORDINARIO'!L429</f>
        <v>13840</v>
      </c>
      <c r="M429" s="7">
        <f>+'ABRIL ORDINARIO'!M429</f>
        <v>0</v>
      </c>
      <c r="N429" s="2">
        <f t="shared" si="6"/>
        <v>715726.53</v>
      </c>
    </row>
    <row r="430" spans="1:14" x14ac:dyDescent="0.25">
      <c r="A430" s="4">
        <v>427</v>
      </c>
      <c r="B430" s="14" t="s">
        <v>441</v>
      </c>
      <c r="C430" s="7">
        <f>+'ABRIL ORDINARIO'!C430</f>
        <v>844226.65</v>
      </c>
      <c r="D430" s="7">
        <f>+'ABRIL ORDINARIO'!D430</f>
        <v>149361.19</v>
      </c>
      <c r="E430" s="7">
        <f>+'ABRIL ORDINARIO'!E430</f>
        <v>10878.35</v>
      </c>
      <c r="F430" s="7">
        <f>+'ABRIL ORDINARIO'!F430+'1er AJUSTE TRIMESTRAL'!C430</f>
        <v>101775.22</v>
      </c>
      <c r="G430" s="7">
        <f>+'ABRIL ORDINARIO'!G430</f>
        <v>31649.7</v>
      </c>
      <c r="H430" s="7">
        <f>+'ABRIL ORDINARIO'!H430</f>
        <v>7086.08</v>
      </c>
      <c r="I430" s="7">
        <f>+'ABRIL ORDINARIO'!I430</f>
        <v>27193.26</v>
      </c>
      <c r="J430" s="7">
        <f>+'ABRIL ORDINARIO'!J430</f>
        <v>1549.16</v>
      </c>
      <c r="K430" s="7">
        <f>+'ABRIL ORDINARIO'!K430</f>
        <v>1390.63</v>
      </c>
      <c r="L430" s="7">
        <f>+'ABRIL ORDINARIO'!L430</f>
        <v>0</v>
      </c>
      <c r="M430" s="7">
        <f>+'ABRIL ORDINARIO'!M430</f>
        <v>0</v>
      </c>
      <c r="N430" s="2">
        <f t="shared" si="6"/>
        <v>1175110.24</v>
      </c>
    </row>
    <row r="431" spans="1:14" x14ac:dyDescent="0.25">
      <c r="A431" s="4">
        <v>428</v>
      </c>
      <c r="B431" s="14" t="s">
        <v>442</v>
      </c>
      <c r="C431" s="7">
        <f>+'ABRIL ORDINARIO'!C431</f>
        <v>173149.76</v>
      </c>
      <c r="D431" s="7">
        <f>+'ABRIL ORDINARIO'!D431</f>
        <v>54904</v>
      </c>
      <c r="E431" s="7">
        <f>+'ABRIL ORDINARIO'!E431</f>
        <v>2664.11</v>
      </c>
      <c r="F431" s="7">
        <f>+'ABRIL ORDINARIO'!F431+'1er AJUSTE TRIMESTRAL'!C431</f>
        <v>16689.93</v>
      </c>
      <c r="G431" s="7">
        <f>+'ABRIL ORDINARIO'!G431</f>
        <v>4284.01</v>
      </c>
      <c r="H431" s="7">
        <f>+'ABRIL ORDINARIO'!H431</f>
        <v>1190.93</v>
      </c>
      <c r="I431" s="7">
        <f>+'ABRIL ORDINARIO'!I431</f>
        <v>3509.22</v>
      </c>
      <c r="J431" s="7">
        <f>+'ABRIL ORDINARIO'!J431</f>
        <v>466.68</v>
      </c>
      <c r="K431" s="7">
        <f>+'ABRIL ORDINARIO'!K431</f>
        <v>172.68</v>
      </c>
      <c r="L431" s="7">
        <f>+'ABRIL ORDINARIO'!L431</f>
        <v>0</v>
      </c>
      <c r="M431" s="7">
        <f>+'ABRIL ORDINARIO'!M431</f>
        <v>0</v>
      </c>
      <c r="N431" s="2">
        <f t="shared" si="6"/>
        <v>257031.31999999998</v>
      </c>
    </row>
    <row r="432" spans="1:14" x14ac:dyDescent="0.25">
      <c r="A432" s="4">
        <v>429</v>
      </c>
      <c r="B432" s="14" t="s">
        <v>443</v>
      </c>
      <c r="C432" s="7">
        <f>+'ABRIL ORDINARIO'!C432</f>
        <v>147172.39000000001</v>
      </c>
      <c r="D432" s="7">
        <f>+'ABRIL ORDINARIO'!D432</f>
        <v>51182</v>
      </c>
      <c r="E432" s="7">
        <f>+'ABRIL ORDINARIO'!E432</f>
        <v>2326.15</v>
      </c>
      <c r="F432" s="7">
        <f>+'ABRIL ORDINARIO'!F432+'1er AJUSTE TRIMESTRAL'!C432</f>
        <v>12802.779999999999</v>
      </c>
      <c r="G432" s="7">
        <f>+'ABRIL ORDINARIO'!G432</f>
        <v>2910.23</v>
      </c>
      <c r="H432" s="7">
        <f>+'ABRIL ORDINARIO'!H432</f>
        <v>931.56</v>
      </c>
      <c r="I432" s="7">
        <f>+'ABRIL ORDINARIO'!I432</f>
        <v>2354.31</v>
      </c>
      <c r="J432" s="7">
        <f>+'ABRIL ORDINARIO'!J432</f>
        <v>442.9</v>
      </c>
      <c r="K432" s="7">
        <f>+'ABRIL ORDINARIO'!K432</f>
        <v>113.47</v>
      </c>
      <c r="L432" s="7">
        <f>+'ABRIL ORDINARIO'!L432</f>
        <v>14452</v>
      </c>
      <c r="M432" s="7">
        <f>+'ABRIL ORDINARIO'!M432</f>
        <v>0</v>
      </c>
      <c r="N432" s="2">
        <f t="shared" si="6"/>
        <v>234687.79</v>
      </c>
    </row>
    <row r="433" spans="1:14" x14ac:dyDescent="0.25">
      <c r="A433" s="4">
        <v>430</v>
      </c>
      <c r="B433" s="14" t="s">
        <v>444</v>
      </c>
      <c r="C433" s="7">
        <f>+'ABRIL ORDINARIO'!C433</f>
        <v>78010.100000000006</v>
      </c>
      <c r="D433" s="7">
        <f>+'ABRIL ORDINARIO'!D433</f>
        <v>46774.45</v>
      </c>
      <c r="E433" s="7">
        <f>+'ABRIL ORDINARIO'!E433</f>
        <v>1318.39</v>
      </c>
      <c r="F433" s="7">
        <f>+'ABRIL ORDINARIO'!F433+'1er AJUSTE TRIMESTRAL'!C433</f>
        <v>5437.6900000000005</v>
      </c>
      <c r="G433" s="7">
        <f>+'ABRIL ORDINARIO'!G433</f>
        <v>600.61</v>
      </c>
      <c r="H433" s="7">
        <f>+'ABRIL ORDINARIO'!H433</f>
        <v>412.12</v>
      </c>
      <c r="I433" s="7">
        <f>+'ABRIL ORDINARIO'!I433</f>
        <v>514.07000000000005</v>
      </c>
      <c r="J433" s="7">
        <f>+'ABRIL ORDINARIO'!J433</f>
        <v>267.99</v>
      </c>
      <c r="K433" s="7">
        <f>+'ABRIL ORDINARIO'!K433</f>
        <v>26.17</v>
      </c>
      <c r="L433" s="7">
        <f>+'ABRIL ORDINARIO'!L433</f>
        <v>0</v>
      </c>
      <c r="M433" s="7">
        <f>+'ABRIL ORDINARIO'!M433</f>
        <v>0</v>
      </c>
      <c r="N433" s="2">
        <f t="shared" si="6"/>
        <v>133361.59</v>
      </c>
    </row>
    <row r="434" spans="1:14" x14ac:dyDescent="0.25">
      <c r="A434" s="4">
        <v>431</v>
      </c>
      <c r="B434" s="14" t="s">
        <v>445</v>
      </c>
      <c r="C434" s="7">
        <f>+'ABRIL ORDINARIO'!C434</f>
        <v>134053.07999999999</v>
      </c>
      <c r="D434" s="7">
        <f>+'ABRIL ORDINARIO'!D434</f>
        <v>71956.490000000005</v>
      </c>
      <c r="E434" s="7">
        <f>+'ABRIL ORDINARIO'!E434</f>
        <v>1959.59</v>
      </c>
      <c r="F434" s="7">
        <f>+'ABRIL ORDINARIO'!F434+'1er AJUSTE TRIMESTRAL'!C434</f>
        <v>13366.880000000001</v>
      </c>
      <c r="G434" s="7">
        <f>+'ABRIL ORDINARIO'!G434</f>
        <v>3450.29</v>
      </c>
      <c r="H434" s="7">
        <f>+'ABRIL ORDINARIO'!H434</f>
        <v>953.03</v>
      </c>
      <c r="I434" s="7">
        <f>+'ABRIL ORDINARIO'!I434</f>
        <v>2941.64</v>
      </c>
      <c r="J434" s="7">
        <f>+'ABRIL ORDINARIO'!J434</f>
        <v>332.46</v>
      </c>
      <c r="K434" s="7">
        <f>+'ABRIL ORDINARIO'!K434</f>
        <v>148.16</v>
      </c>
      <c r="L434" s="7">
        <f>+'ABRIL ORDINARIO'!L434</f>
        <v>0</v>
      </c>
      <c r="M434" s="7">
        <f>+'ABRIL ORDINARIO'!M434</f>
        <v>0</v>
      </c>
      <c r="N434" s="2">
        <f t="shared" si="6"/>
        <v>229161.62000000002</v>
      </c>
    </row>
    <row r="435" spans="1:14" x14ac:dyDescent="0.25">
      <c r="A435" s="4">
        <v>432</v>
      </c>
      <c r="B435" s="14" t="s">
        <v>446</v>
      </c>
      <c r="C435" s="7">
        <f>+'ABRIL ORDINARIO'!C435</f>
        <v>132889.34</v>
      </c>
      <c r="D435" s="7">
        <f>+'ABRIL ORDINARIO'!D435</f>
        <v>56213.69</v>
      </c>
      <c r="E435" s="7">
        <f>+'ABRIL ORDINARIO'!E435</f>
        <v>2095.58</v>
      </c>
      <c r="F435" s="7">
        <f>+'ABRIL ORDINARIO'!F435+'1er AJUSTE TRIMESTRAL'!C435</f>
        <v>11785.369999999999</v>
      </c>
      <c r="G435" s="7">
        <f>+'ABRIL ORDINARIO'!G435</f>
        <v>1693.11</v>
      </c>
      <c r="H435" s="7">
        <f>+'ABRIL ORDINARIO'!H435</f>
        <v>854.18</v>
      </c>
      <c r="I435" s="7">
        <f>+'ABRIL ORDINARIO'!I435</f>
        <v>1759.52</v>
      </c>
      <c r="J435" s="7">
        <f>+'ABRIL ORDINARIO'!J435</f>
        <v>395.96</v>
      </c>
      <c r="K435" s="7">
        <f>+'ABRIL ORDINARIO'!K435</f>
        <v>107.69</v>
      </c>
      <c r="L435" s="7">
        <f>+'ABRIL ORDINARIO'!L435</f>
        <v>7132</v>
      </c>
      <c r="M435" s="7">
        <f>+'ABRIL ORDINARIO'!M435</f>
        <v>0</v>
      </c>
      <c r="N435" s="2">
        <f t="shared" si="6"/>
        <v>214926.43999999994</v>
      </c>
    </row>
    <row r="436" spans="1:14" x14ac:dyDescent="0.25">
      <c r="A436" s="4">
        <v>433</v>
      </c>
      <c r="B436" s="14" t="s">
        <v>447</v>
      </c>
      <c r="C436" s="7">
        <f>+'ABRIL ORDINARIO'!C436</f>
        <v>206446.99</v>
      </c>
      <c r="D436" s="7">
        <f>+'ABRIL ORDINARIO'!D436</f>
        <v>48130.400000000001</v>
      </c>
      <c r="E436" s="7">
        <f>+'ABRIL ORDINARIO'!E436</f>
        <v>3068.21</v>
      </c>
      <c r="F436" s="7">
        <f>+'ABRIL ORDINARIO'!F436+'1er AJUSTE TRIMESTRAL'!C436</f>
        <v>20871.489999999998</v>
      </c>
      <c r="G436" s="7">
        <f>+'ABRIL ORDINARIO'!G436</f>
        <v>5277.63</v>
      </c>
      <c r="H436" s="7">
        <f>+'ABRIL ORDINARIO'!H436</f>
        <v>1481.52</v>
      </c>
      <c r="I436" s="7">
        <f>+'ABRIL ORDINARIO'!I436</f>
        <v>4457.12</v>
      </c>
      <c r="J436" s="7">
        <f>+'ABRIL ORDINARIO'!J436</f>
        <v>519.44000000000005</v>
      </c>
      <c r="K436" s="7">
        <f>+'ABRIL ORDINARIO'!K436</f>
        <v>232.33</v>
      </c>
      <c r="L436" s="7">
        <f>+'ABRIL ORDINARIO'!L436</f>
        <v>10889</v>
      </c>
      <c r="M436" s="7">
        <f>+'ABRIL ORDINARIO'!M436</f>
        <v>0</v>
      </c>
      <c r="N436" s="2">
        <f t="shared" si="6"/>
        <v>301374.13</v>
      </c>
    </row>
    <row r="437" spans="1:14" x14ac:dyDescent="0.25">
      <c r="A437" s="4">
        <v>434</v>
      </c>
      <c r="B437" s="14" t="s">
        <v>448</v>
      </c>
      <c r="C437" s="7">
        <f>+'ABRIL ORDINARIO'!C437</f>
        <v>300210.31</v>
      </c>
      <c r="D437" s="7">
        <f>+'ABRIL ORDINARIO'!D437</f>
        <v>67451.8</v>
      </c>
      <c r="E437" s="7">
        <f>+'ABRIL ORDINARIO'!E437</f>
        <v>4052.49</v>
      </c>
      <c r="F437" s="7">
        <f>+'ABRIL ORDINARIO'!F437+'1er AJUSTE TRIMESTRAL'!C437</f>
        <v>28060.66</v>
      </c>
      <c r="G437" s="7">
        <f>+'ABRIL ORDINARIO'!G437</f>
        <v>7701.5</v>
      </c>
      <c r="H437" s="7">
        <f>+'ABRIL ORDINARIO'!H437</f>
        <v>2047.08</v>
      </c>
      <c r="I437" s="7">
        <f>+'ABRIL ORDINARIO'!I437</f>
        <v>6250.29</v>
      </c>
      <c r="J437" s="7">
        <f>+'ABRIL ORDINARIO'!J437</f>
        <v>716.9</v>
      </c>
      <c r="K437" s="7">
        <f>+'ABRIL ORDINARIO'!K437</f>
        <v>305.18</v>
      </c>
      <c r="L437" s="7">
        <f>+'ABRIL ORDINARIO'!L437</f>
        <v>0</v>
      </c>
      <c r="M437" s="7">
        <f>+'ABRIL ORDINARIO'!M437</f>
        <v>0</v>
      </c>
      <c r="N437" s="2">
        <f t="shared" si="6"/>
        <v>416796.20999999996</v>
      </c>
    </row>
    <row r="438" spans="1:14" x14ac:dyDescent="0.25">
      <c r="A438" s="4">
        <v>435</v>
      </c>
      <c r="B438" s="14" t="s">
        <v>449</v>
      </c>
      <c r="C438" s="7">
        <f>+'ABRIL ORDINARIO'!C438</f>
        <v>258192.43</v>
      </c>
      <c r="D438" s="7">
        <f>+'ABRIL ORDINARIO'!D438</f>
        <v>76513.73</v>
      </c>
      <c r="E438" s="7">
        <f>+'ABRIL ORDINARIO'!E438</f>
        <v>3617.13</v>
      </c>
      <c r="F438" s="7">
        <f>+'ABRIL ORDINARIO'!F438+'1er AJUSTE TRIMESTRAL'!C438</f>
        <v>27280.239999999998</v>
      </c>
      <c r="G438" s="7">
        <f>+'ABRIL ORDINARIO'!G438</f>
        <v>6965.28</v>
      </c>
      <c r="H438" s="7">
        <f>+'ABRIL ORDINARIO'!H438</f>
        <v>1931.55</v>
      </c>
      <c r="I438" s="7">
        <f>+'ABRIL ORDINARIO'!I438</f>
        <v>6077.64</v>
      </c>
      <c r="J438" s="7">
        <f>+'ABRIL ORDINARIO'!J438</f>
        <v>583.16999999999996</v>
      </c>
      <c r="K438" s="7">
        <f>+'ABRIL ORDINARIO'!K438</f>
        <v>326.51</v>
      </c>
      <c r="L438" s="7">
        <f>+'ABRIL ORDINARIO'!L438</f>
        <v>18749</v>
      </c>
      <c r="M438" s="7">
        <f>+'ABRIL ORDINARIO'!M438</f>
        <v>0</v>
      </c>
      <c r="N438" s="2">
        <f t="shared" si="6"/>
        <v>400236.68</v>
      </c>
    </row>
    <row r="439" spans="1:14" x14ac:dyDescent="0.25">
      <c r="A439" s="4">
        <v>436</v>
      </c>
      <c r="B439" s="14" t="s">
        <v>450</v>
      </c>
      <c r="C439" s="7">
        <f>+'ABRIL ORDINARIO'!C439</f>
        <v>112643.06</v>
      </c>
      <c r="D439" s="7">
        <f>+'ABRIL ORDINARIO'!D439</f>
        <v>43616.800000000003</v>
      </c>
      <c r="E439" s="7">
        <f>+'ABRIL ORDINARIO'!E439</f>
        <v>1813.33</v>
      </c>
      <c r="F439" s="7">
        <f>+'ABRIL ORDINARIO'!F439+'1er AJUSTE TRIMESTRAL'!C439</f>
        <v>9119.4500000000007</v>
      </c>
      <c r="G439" s="7">
        <f>+'ABRIL ORDINARIO'!G439</f>
        <v>1786.95</v>
      </c>
      <c r="H439" s="7">
        <f>+'ABRIL ORDINARIO'!H439</f>
        <v>672.07</v>
      </c>
      <c r="I439" s="7">
        <f>+'ABRIL ORDINARIO'!I439</f>
        <v>1419.07</v>
      </c>
      <c r="J439" s="7">
        <f>+'ABRIL ORDINARIO'!J439</f>
        <v>352.51</v>
      </c>
      <c r="K439" s="7">
        <f>+'ABRIL ORDINARIO'!K439</f>
        <v>70.16</v>
      </c>
      <c r="L439" s="7">
        <f>+'ABRIL ORDINARIO'!L439</f>
        <v>0</v>
      </c>
      <c r="M439" s="7">
        <f>+'ABRIL ORDINARIO'!M439</f>
        <v>0</v>
      </c>
      <c r="N439" s="2">
        <f t="shared" si="6"/>
        <v>171493.40000000002</v>
      </c>
    </row>
    <row r="440" spans="1:14" x14ac:dyDescent="0.25">
      <c r="A440" s="4">
        <v>437</v>
      </c>
      <c r="B440" s="14" t="s">
        <v>451</v>
      </c>
      <c r="C440" s="7">
        <f>+'ABRIL ORDINARIO'!C440</f>
        <v>832744.79</v>
      </c>
      <c r="D440" s="7">
        <f>+'ABRIL ORDINARIO'!D440</f>
        <v>72142.600000000006</v>
      </c>
      <c r="E440" s="7">
        <f>+'ABRIL ORDINARIO'!E440</f>
        <v>9475.6</v>
      </c>
      <c r="F440" s="7">
        <f>+'ABRIL ORDINARIO'!F440+'1er AJUSTE TRIMESTRAL'!C440</f>
        <v>72979.759999999995</v>
      </c>
      <c r="G440" s="7">
        <f>+'ABRIL ORDINARIO'!G440</f>
        <v>18578.66</v>
      </c>
      <c r="H440" s="7">
        <f>+'ABRIL ORDINARIO'!H440</f>
        <v>5472.96</v>
      </c>
      <c r="I440" s="7">
        <f>+'ABRIL ORDINARIO'!I440</f>
        <v>15783.53</v>
      </c>
      <c r="J440" s="7">
        <f>+'ABRIL ORDINARIO'!J440</f>
        <v>1462.49</v>
      </c>
      <c r="K440" s="7">
        <f>+'ABRIL ORDINARIO'!K440</f>
        <v>811.48</v>
      </c>
      <c r="L440" s="7">
        <f>+'ABRIL ORDINARIO'!L440</f>
        <v>0</v>
      </c>
      <c r="M440" s="7">
        <f>+'ABRIL ORDINARIO'!M440</f>
        <v>0</v>
      </c>
      <c r="N440" s="2">
        <f t="shared" si="6"/>
        <v>1029451.87</v>
      </c>
    </row>
    <row r="441" spans="1:14" x14ac:dyDescent="0.25">
      <c r="A441" s="4">
        <v>438</v>
      </c>
      <c r="B441" s="14" t="s">
        <v>452</v>
      </c>
      <c r="C441" s="7">
        <f>+'ABRIL ORDINARIO'!C441</f>
        <v>165075</v>
      </c>
      <c r="D441" s="7">
        <f>+'ABRIL ORDINARIO'!D441</f>
        <v>52639.199999999997</v>
      </c>
      <c r="E441" s="7">
        <f>+'ABRIL ORDINARIO'!E441</f>
        <v>2624.43</v>
      </c>
      <c r="F441" s="7">
        <f>+'ABRIL ORDINARIO'!F441+'1er AJUSTE TRIMESTRAL'!C441</f>
        <v>14783.33</v>
      </c>
      <c r="G441" s="7">
        <f>+'ABRIL ORDINARIO'!G441</f>
        <v>3540.95</v>
      </c>
      <c r="H441" s="7">
        <f>+'ABRIL ORDINARIO'!H441</f>
        <v>1074.42</v>
      </c>
      <c r="I441" s="7">
        <f>+'ABRIL ORDINARIO'!I441</f>
        <v>2852.71</v>
      </c>
      <c r="J441" s="7">
        <f>+'ABRIL ORDINARIO'!J441</f>
        <v>552.04999999999995</v>
      </c>
      <c r="K441" s="7">
        <f>+'ABRIL ORDINARIO'!K441</f>
        <v>137.28</v>
      </c>
      <c r="L441" s="7">
        <f>+'ABRIL ORDINARIO'!L441</f>
        <v>0</v>
      </c>
      <c r="M441" s="7">
        <f>+'ABRIL ORDINARIO'!M441</f>
        <v>0</v>
      </c>
      <c r="N441" s="2">
        <f t="shared" si="6"/>
        <v>243279.37</v>
      </c>
    </row>
    <row r="442" spans="1:14" x14ac:dyDescent="0.25">
      <c r="A442" s="4">
        <v>439</v>
      </c>
      <c r="B442" s="14" t="s">
        <v>453</v>
      </c>
      <c r="C442" s="7">
        <f>+'ABRIL ORDINARIO'!C442</f>
        <v>1501447.22</v>
      </c>
      <c r="D442" s="7">
        <f>+'ABRIL ORDINARIO'!D442</f>
        <v>2679945.11</v>
      </c>
      <c r="E442" s="7">
        <f>+'ABRIL ORDINARIO'!E442</f>
        <v>19056.86</v>
      </c>
      <c r="F442" s="7">
        <f>+'ABRIL ORDINARIO'!F442+'1er AJUSTE TRIMESTRAL'!C442</f>
        <v>179906.71</v>
      </c>
      <c r="G442" s="7">
        <f>+'ABRIL ORDINARIO'!G442</f>
        <v>49269.64</v>
      </c>
      <c r="H442" s="7">
        <f>+'ABRIL ORDINARIO'!H442</f>
        <v>12535.82</v>
      </c>
      <c r="I442" s="7">
        <f>+'ABRIL ORDINARIO'!I442</f>
        <v>44354.12</v>
      </c>
      <c r="J442" s="7">
        <f>+'ABRIL ORDINARIO'!J442</f>
        <v>2525.14</v>
      </c>
      <c r="K442" s="7">
        <f>+'ABRIL ORDINARIO'!K442</f>
        <v>2457.4899999999998</v>
      </c>
      <c r="L442" s="7">
        <f>+'ABRIL ORDINARIO'!L442</f>
        <v>727281</v>
      </c>
      <c r="M442" s="7">
        <f>+'ABRIL ORDINARIO'!M442</f>
        <v>0</v>
      </c>
      <c r="N442" s="2">
        <f t="shared" si="6"/>
        <v>5218779.1100000003</v>
      </c>
    </row>
    <row r="443" spans="1:14" x14ac:dyDescent="0.25">
      <c r="A443" s="4">
        <v>440</v>
      </c>
      <c r="B443" s="14" t="s">
        <v>454</v>
      </c>
      <c r="C443" s="7">
        <f>+'ABRIL ORDINARIO'!C443</f>
        <v>119044.35</v>
      </c>
      <c r="D443" s="7">
        <f>+'ABRIL ORDINARIO'!D443</f>
        <v>79168.91</v>
      </c>
      <c r="E443" s="7">
        <f>+'ABRIL ORDINARIO'!E443</f>
        <v>1861.86</v>
      </c>
      <c r="F443" s="7">
        <f>+'ABRIL ORDINARIO'!F443+'1er AJUSTE TRIMESTRAL'!C443</f>
        <v>8983.4699999999993</v>
      </c>
      <c r="G443" s="7">
        <f>+'ABRIL ORDINARIO'!G443</f>
        <v>1542.77</v>
      </c>
      <c r="H443" s="7">
        <f>+'ABRIL ORDINARIO'!H443</f>
        <v>677.8</v>
      </c>
      <c r="I443" s="7">
        <f>+'ABRIL ORDINARIO'!I443</f>
        <v>1274.8499999999999</v>
      </c>
      <c r="J443" s="7">
        <f>+'ABRIL ORDINARIO'!J443</f>
        <v>388.13</v>
      </c>
      <c r="K443" s="7">
        <f>+'ABRIL ORDINARIO'!K443</f>
        <v>62.33</v>
      </c>
      <c r="L443" s="7">
        <f>+'ABRIL ORDINARIO'!L443</f>
        <v>0</v>
      </c>
      <c r="M443" s="7">
        <f>+'ABRIL ORDINARIO'!M443</f>
        <v>0</v>
      </c>
      <c r="N443" s="2">
        <f t="shared" si="6"/>
        <v>213004.46999999997</v>
      </c>
    </row>
    <row r="444" spans="1:14" x14ac:dyDescent="0.25">
      <c r="A444" s="4">
        <v>441</v>
      </c>
      <c r="B444" s="14" t="s">
        <v>455</v>
      </c>
      <c r="C444" s="7">
        <f>+'ABRIL ORDINARIO'!C444</f>
        <v>523737.96</v>
      </c>
      <c r="D444" s="7">
        <f>+'ABRIL ORDINARIO'!D444</f>
        <v>141002.94</v>
      </c>
      <c r="E444" s="7">
        <f>+'ABRIL ORDINARIO'!E444</f>
        <v>6906.68</v>
      </c>
      <c r="F444" s="7">
        <f>+'ABRIL ORDINARIO'!F444+'1er AJUSTE TRIMESTRAL'!C444</f>
        <v>67405.08</v>
      </c>
      <c r="G444" s="7">
        <f>+'ABRIL ORDINARIO'!G444</f>
        <v>17472.919999999998</v>
      </c>
      <c r="H444" s="7">
        <f>+'ABRIL ORDINARIO'!H444</f>
        <v>4638.09</v>
      </c>
      <c r="I444" s="7">
        <f>+'ABRIL ORDINARIO'!I444</f>
        <v>16667.650000000001</v>
      </c>
      <c r="J444" s="7">
        <f>+'ABRIL ORDINARIO'!J444</f>
        <v>1005.22</v>
      </c>
      <c r="K444" s="7">
        <f>+'ABRIL ORDINARIO'!K444</f>
        <v>952.46</v>
      </c>
      <c r="L444" s="7">
        <f>+'ABRIL ORDINARIO'!L444</f>
        <v>0</v>
      </c>
      <c r="M444" s="7">
        <f>+'ABRIL ORDINARIO'!M444</f>
        <v>0</v>
      </c>
      <c r="N444" s="2">
        <f t="shared" si="6"/>
        <v>779789</v>
      </c>
    </row>
    <row r="445" spans="1:14" x14ac:dyDescent="0.25">
      <c r="A445" s="4">
        <v>442</v>
      </c>
      <c r="B445" s="14" t="s">
        <v>456</v>
      </c>
      <c r="C445" s="7">
        <f>+'ABRIL ORDINARIO'!C445</f>
        <v>86973.18</v>
      </c>
      <c r="D445" s="7">
        <f>+'ABRIL ORDINARIO'!D445</f>
        <v>35282.82</v>
      </c>
      <c r="E445" s="7">
        <f>+'ABRIL ORDINARIO'!E445</f>
        <v>1357.88</v>
      </c>
      <c r="F445" s="7">
        <f>+'ABRIL ORDINARIO'!F445+'1er AJUSTE TRIMESTRAL'!C445</f>
        <v>9187.7199999999993</v>
      </c>
      <c r="G445" s="7">
        <f>+'ABRIL ORDINARIO'!G445</f>
        <v>471.76</v>
      </c>
      <c r="H445" s="7">
        <f>+'ABRIL ORDINARIO'!H445</f>
        <v>642.86</v>
      </c>
      <c r="I445" s="7">
        <f>+'ABRIL ORDINARIO'!I445</f>
        <v>1145.1600000000001</v>
      </c>
      <c r="J445" s="7">
        <f>+'ABRIL ORDINARIO'!J445</f>
        <v>221.89</v>
      </c>
      <c r="K445" s="7">
        <f>+'ABRIL ORDINARIO'!K445</f>
        <v>103.7</v>
      </c>
      <c r="L445" s="7">
        <f>+'ABRIL ORDINARIO'!L445</f>
        <v>2728</v>
      </c>
      <c r="M445" s="7">
        <f>+'ABRIL ORDINARIO'!M445</f>
        <v>0</v>
      </c>
      <c r="N445" s="2">
        <f t="shared" si="6"/>
        <v>138114.97000000003</v>
      </c>
    </row>
    <row r="446" spans="1:14" x14ac:dyDescent="0.25">
      <c r="A446" s="4">
        <v>443</v>
      </c>
      <c r="B446" s="14" t="s">
        <v>457</v>
      </c>
      <c r="C446" s="7">
        <f>+'ABRIL ORDINARIO'!C446</f>
        <v>91418.21</v>
      </c>
      <c r="D446" s="7">
        <f>+'ABRIL ORDINARIO'!D446</f>
        <v>37802.54</v>
      </c>
      <c r="E446" s="7">
        <f>+'ABRIL ORDINARIO'!E446</f>
        <v>1314.73</v>
      </c>
      <c r="F446" s="7">
        <f>+'ABRIL ORDINARIO'!F446+'1er AJUSTE TRIMESTRAL'!C446</f>
        <v>9391.35</v>
      </c>
      <c r="G446" s="7">
        <f>+'ABRIL ORDINARIO'!G446</f>
        <v>809.79</v>
      </c>
      <c r="H446" s="7">
        <f>+'ABRIL ORDINARIO'!H446</f>
        <v>665.88</v>
      </c>
      <c r="I446" s="7">
        <f>+'ABRIL ORDINARIO'!I446</f>
        <v>1346.06</v>
      </c>
      <c r="J446" s="7">
        <f>+'ABRIL ORDINARIO'!J446</f>
        <v>209.13</v>
      </c>
      <c r="K446" s="7">
        <f>+'ABRIL ORDINARIO'!K446</f>
        <v>107.95</v>
      </c>
      <c r="L446" s="7">
        <f>+'ABRIL ORDINARIO'!L446</f>
        <v>0</v>
      </c>
      <c r="M446" s="7">
        <f>+'ABRIL ORDINARIO'!M446</f>
        <v>0</v>
      </c>
      <c r="N446" s="2">
        <f t="shared" si="6"/>
        <v>143065.64000000001</v>
      </c>
    </row>
    <row r="447" spans="1:14" x14ac:dyDescent="0.25">
      <c r="A447" s="4">
        <v>444</v>
      </c>
      <c r="B447" s="14" t="s">
        <v>458</v>
      </c>
      <c r="C447" s="7">
        <f>+'ABRIL ORDINARIO'!C447</f>
        <v>90562.83</v>
      </c>
      <c r="D447" s="7">
        <f>+'ABRIL ORDINARIO'!D447</f>
        <v>45027.31</v>
      </c>
      <c r="E447" s="7">
        <f>+'ABRIL ORDINARIO'!E447</f>
        <v>1477.76</v>
      </c>
      <c r="F447" s="7">
        <f>+'ABRIL ORDINARIO'!F447+'1er AJUSTE TRIMESTRAL'!C447</f>
        <v>7350.15</v>
      </c>
      <c r="G447" s="7">
        <f>+'ABRIL ORDINARIO'!G447</f>
        <v>907.81</v>
      </c>
      <c r="H447" s="7">
        <f>+'ABRIL ORDINARIO'!H447</f>
        <v>540.82000000000005</v>
      </c>
      <c r="I447" s="7">
        <f>+'ABRIL ORDINARIO'!I447</f>
        <v>924.69</v>
      </c>
      <c r="J447" s="7">
        <f>+'ABRIL ORDINARIO'!J447</f>
        <v>288.57</v>
      </c>
      <c r="K447" s="7">
        <f>+'ABRIL ORDINARIO'!K447</f>
        <v>55.95</v>
      </c>
      <c r="L447" s="7">
        <f>+'ABRIL ORDINARIO'!L447</f>
        <v>0</v>
      </c>
      <c r="M447" s="7">
        <f>+'ABRIL ORDINARIO'!M447</f>
        <v>0</v>
      </c>
      <c r="N447" s="2">
        <f t="shared" si="6"/>
        <v>147135.89000000004</v>
      </c>
    </row>
    <row r="448" spans="1:14" x14ac:dyDescent="0.25">
      <c r="A448" s="4">
        <v>445</v>
      </c>
      <c r="B448" s="14" t="s">
        <v>459</v>
      </c>
      <c r="C448" s="7">
        <f>+'ABRIL ORDINARIO'!C448</f>
        <v>158647.97</v>
      </c>
      <c r="D448" s="7">
        <f>+'ABRIL ORDINARIO'!D448</f>
        <v>51739.199999999997</v>
      </c>
      <c r="E448" s="7">
        <f>+'ABRIL ORDINARIO'!E448</f>
        <v>2450.37</v>
      </c>
      <c r="F448" s="7">
        <f>+'ABRIL ORDINARIO'!F448+'1er AJUSTE TRIMESTRAL'!C448</f>
        <v>14506.619999999999</v>
      </c>
      <c r="G448" s="7">
        <f>+'ABRIL ORDINARIO'!G448</f>
        <v>3209.7</v>
      </c>
      <c r="H448" s="7">
        <f>+'ABRIL ORDINARIO'!H448</f>
        <v>1046.5999999999999</v>
      </c>
      <c r="I448" s="7">
        <f>+'ABRIL ORDINARIO'!I448</f>
        <v>2755.63</v>
      </c>
      <c r="J448" s="7">
        <f>+'ABRIL ORDINARIO'!J448</f>
        <v>442.84</v>
      </c>
      <c r="K448" s="7">
        <f>+'ABRIL ORDINARIO'!K448</f>
        <v>140.31</v>
      </c>
      <c r="L448" s="7">
        <f>+'ABRIL ORDINARIO'!L448</f>
        <v>1128</v>
      </c>
      <c r="M448" s="7">
        <f>+'ABRIL ORDINARIO'!M448</f>
        <v>0</v>
      </c>
      <c r="N448" s="2">
        <f t="shared" si="6"/>
        <v>236067.24</v>
      </c>
    </row>
    <row r="449" spans="1:14" x14ac:dyDescent="0.25">
      <c r="A449" s="4">
        <v>446</v>
      </c>
      <c r="B449" s="14" t="s">
        <v>460</v>
      </c>
      <c r="C449" s="7">
        <f>+'ABRIL ORDINARIO'!C449</f>
        <v>400042.32</v>
      </c>
      <c r="D449" s="7">
        <f>+'ABRIL ORDINARIO'!D449</f>
        <v>157474.43</v>
      </c>
      <c r="E449" s="7">
        <f>+'ABRIL ORDINARIO'!E449</f>
        <v>5513.2</v>
      </c>
      <c r="F449" s="7">
        <f>+'ABRIL ORDINARIO'!F449+'1er AJUSTE TRIMESTRAL'!C449</f>
        <v>42898.14</v>
      </c>
      <c r="G449" s="7">
        <f>+'ABRIL ORDINARIO'!G449</f>
        <v>11416.59</v>
      </c>
      <c r="H449" s="7">
        <f>+'ABRIL ORDINARIO'!H449</f>
        <v>3041.18</v>
      </c>
      <c r="I449" s="7">
        <f>+'ABRIL ORDINARIO'!I449</f>
        <v>10006.790000000001</v>
      </c>
      <c r="J449" s="7">
        <f>+'ABRIL ORDINARIO'!J449</f>
        <v>951.57</v>
      </c>
      <c r="K449" s="7">
        <f>+'ABRIL ORDINARIO'!K449</f>
        <v>525.63</v>
      </c>
      <c r="L449" s="7">
        <f>+'ABRIL ORDINARIO'!L449</f>
        <v>101272</v>
      </c>
      <c r="M449" s="7">
        <f>+'ABRIL ORDINARIO'!M449</f>
        <v>0</v>
      </c>
      <c r="N449" s="2">
        <f t="shared" si="6"/>
        <v>733141.85</v>
      </c>
    </row>
    <row r="450" spans="1:14" x14ac:dyDescent="0.25">
      <c r="A450" s="4">
        <v>447</v>
      </c>
      <c r="B450" s="14" t="s">
        <v>461</v>
      </c>
      <c r="C450" s="7">
        <f>+'ABRIL ORDINARIO'!C450</f>
        <v>903646.79</v>
      </c>
      <c r="D450" s="7">
        <f>+'ABRIL ORDINARIO'!D450</f>
        <v>491919.23</v>
      </c>
      <c r="E450" s="7">
        <f>+'ABRIL ORDINARIO'!E450</f>
        <v>12030.31</v>
      </c>
      <c r="F450" s="7">
        <f>+'ABRIL ORDINARIO'!F450+'1er AJUSTE TRIMESTRAL'!C450</f>
        <v>107933.41</v>
      </c>
      <c r="G450" s="7">
        <f>+'ABRIL ORDINARIO'!G450</f>
        <v>32622.12</v>
      </c>
      <c r="H450" s="7">
        <f>+'ABRIL ORDINARIO'!H450</f>
        <v>7501.03</v>
      </c>
      <c r="I450" s="7">
        <f>+'ABRIL ORDINARIO'!I450</f>
        <v>28051.89</v>
      </c>
      <c r="J450" s="7">
        <f>+'ABRIL ORDINARIO'!J450</f>
        <v>1700.18</v>
      </c>
      <c r="K450" s="7">
        <f>+'ABRIL ORDINARIO'!K450</f>
        <v>1447.83</v>
      </c>
      <c r="L450" s="7">
        <f>+'ABRIL ORDINARIO'!L450</f>
        <v>0</v>
      </c>
      <c r="M450" s="7">
        <f>+'ABRIL ORDINARIO'!M450</f>
        <v>0</v>
      </c>
      <c r="N450" s="2">
        <f t="shared" si="6"/>
        <v>1586852.79</v>
      </c>
    </row>
    <row r="451" spans="1:14" x14ac:dyDescent="0.25">
      <c r="A451" s="4">
        <v>448</v>
      </c>
      <c r="B451" s="14" t="s">
        <v>462</v>
      </c>
      <c r="C451" s="7">
        <f>+'ABRIL ORDINARIO'!C451</f>
        <v>169585.34</v>
      </c>
      <c r="D451" s="7">
        <f>+'ABRIL ORDINARIO'!D451</f>
        <v>42639.199999999997</v>
      </c>
      <c r="E451" s="7">
        <f>+'ABRIL ORDINARIO'!E451</f>
        <v>2476.67</v>
      </c>
      <c r="F451" s="7">
        <f>+'ABRIL ORDINARIO'!F451+'1er AJUSTE TRIMESTRAL'!C451</f>
        <v>16770.13</v>
      </c>
      <c r="G451" s="7">
        <f>+'ABRIL ORDINARIO'!G451</f>
        <v>4813.5200000000004</v>
      </c>
      <c r="H451" s="7">
        <f>+'ABRIL ORDINARIO'!H451</f>
        <v>1197.3599999999999</v>
      </c>
      <c r="I451" s="7">
        <f>+'ABRIL ORDINARIO'!I451</f>
        <v>3830.29</v>
      </c>
      <c r="J451" s="7">
        <f>+'ABRIL ORDINARIO'!J451</f>
        <v>418.54</v>
      </c>
      <c r="K451" s="7">
        <f>+'ABRIL ORDINARIO'!K451</f>
        <v>184.34</v>
      </c>
      <c r="L451" s="7">
        <f>+'ABRIL ORDINARIO'!L451</f>
        <v>0</v>
      </c>
      <c r="M451" s="7">
        <f>+'ABRIL ORDINARIO'!M451</f>
        <v>0</v>
      </c>
      <c r="N451" s="2">
        <f t="shared" si="6"/>
        <v>241915.38999999998</v>
      </c>
    </row>
    <row r="452" spans="1:14" x14ac:dyDescent="0.25">
      <c r="A452" s="4">
        <v>449</v>
      </c>
      <c r="B452" s="14" t="s">
        <v>463</v>
      </c>
      <c r="C452" s="7">
        <f>+'ABRIL ORDINARIO'!C452</f>
        <v>227789.45</v>
      </c>
      <c r="D452" s="7">
        <f>+'ABRIL ORDINARIO'!D452</f>
        <v>60983.34</v>
      </c>
      <c r="E452" s="7">
        <f>+'ABRIL ORDINARIO'!E452</f>
        <v>3330.61</v>
      </c>
      <c r="F452" s="7">
        <f>+'ABRIL ORDINARIO'!F452+'1er AJUSTE TRIMESTRAL'!C452</f>
        <v>23261.03</v>
      </c>
      <c r="G452" s="7">
        <f>+'ABRIL ORDINARIO'!G452</f>
        <v>6272.64</v>
      </c>
      <c r="H452" s="7">
        <f>+'ABRIL ORDINARIO'!H452</f>
        <v>1654.75</v>
      </c>
      <c r="I452" s="7">
        <f>+'ABRIL ORDINARIO'!I452</f>
        <v>5277.76</v>
      </c>
      <c r="J452" s="7">
        <f>+'ABRIL ORDINARIO'!J452</f>
        <v>595.99</v>
      </c>
      <c r="K452" s="7">
        <f>+'ABRIL ORDINARIO'!K452</f>
        <v>264.76</v>
      </c>
      <c r="L452" s="7">
        <f>+'ABRIL ORDINARIO'!L452</f>
        <v>0</v>
      </c>
      <c r="M452" s="7">
        <f>+'ABRIL ORDINARIO'!M452</f>
        <v>0</v>
      </c>
      <c r="N452" s="2">
        <f t="shared" ref="N452:N515" si="7">SUM(C452:M452)</f>
        <v>329430.33000000007</v>
      </c>
    </row>
    <row r="453" spans="1:14" x14ac:dyDescent="0.25">
      <c r="A453" s="4">
        <v>450</v>
      </c>
      <c r="B453" s="14" t="s">
        <v>464</v>
      </c>
      <c r="C453" s="7">
        <f>+'ABRIL ORDINARIO'!C453</f>
        <v>749342.34</v>
      </c>
      <c r="D453" s="7">
        <f>+'ABRIL ORDINARIO'!D453</f>
        <v>85151</v>
      </c>
      <c r="E453" s="7">
        <f>+'ABRIL ORDINARIO'!E453</f>
        <v>10274.01</v>
      </c>
      <c r="F453" s="7">
        <f>+'ABRIL ORDINARIO'!F453+'1er AJUSTE TRIMESTRAL'!C453</f>
        <v>84002.11</v>
      </c>
      <c r="G453" s="7">
        <f>+'ABRIL ORDINARIO'!G453</f>
        <v>27835.67</v>
      </c>
      <c r="H453" s="7">
        <f>+'ABRIL ORDINARIO'!H453</f>
        <v>5891.89</v>
      </c>
      <c r="I453" s="7">
        <f>+'ABRIL ORDINARIO'!I453</f>
        <v>21766.06</v>
      </c>
      <c r="J453" s="7">
        <f>+'ABRIL ORDINARIO'!J453</f>
        <v>1565.47</v>
      </c>
      <c r="K453" s="7">
        <f>+'ABRIL ORDINARIO'!K453</f>
        <v>1065</v>
      </c>
      <c r="L453" s="7">
        <f>+'ABRIL ORDINARIO'!L453</f>
        <v>0</v>
      </c>
      <c r="M453" s="7">
        <f>+'ABRIL ORDINARIO'!M453</f>
        <v>0</v>
      </c>
      <c r="N453" s="2">
        <f t="shared" si="7"/>
        <v>986893.55</v>
      </c>
    </row>
    <row r="454" spans="1:14" x14ac:dyDescent="0.25">
      <c r="A454" s="4">
        <v>451</v>
      </c>
      <c r="B454" s="14" t="s">
        <v>465</v>
      </c>
      <c r="C454" s="7">
        <f>+'ABRIL ORDINARIO'!C454</f>
        <v>130112.65</v>
      </c>
      <c r="D454" s="7">
        <f>+'ABRIL ORDINARIO'!D454</f>
        <v>46606.6</v>
      </c>
      <c r="E454" s="7">
        <f>+'ABRIL ORDINARIO'!E454</f>
        <v>2129.66</v>
      </c>
      <c r="F454" s="7">
        <f>+'ABRIL ORDINARIO'!F454+'1er AJUSTE TRIMESTRAL'!C454</f>
        <v>10383.5</v>
      </c>
      <c r="G454" s="7">
        <f>+'ABRIL ORDINARIO'!G454</f>
        <v>2042.4</v>
      </c>
      <c r="H454" s="7">
        <f>+'ABRIL ORDINARIO'!H454</f>
        <v>766.1</v>
      </c>
      <c r="I454" s="7">
        <f>+'ABRIL ORDINARIO'!I454</f>
        <v>1581.04</v>
      </c>
      <c r="J454" s="7">
        <f>+'ABRIL ORDINARIO'!J454</f>
        <v>415.05</v>
      </c>
      <c r="K454" s="7">
        <f>+'ABRIL ORDINARIO'!K454</f>
        <v>76.099999999999994</v>
      </c>
      <c r="L454" s="7">
        <f>+'ABRIL ORDINARIO'!L454</f>
        <v>0</v>
      </c>
      <c r="M454" s="7">
        <f>+'ABRIL ORDINARIO'!M454</f>
        <v>0</v>
      </c>
      <c r="N454" s="2">
        <f t="shared" si="7"/>
        <v>194113.1</v>
      </c>
    </row>
    <row r="455" spans="1:14" x14ac:dyDescent="0.25">
      <c r="A455" s="4">
        <v>452</v>
      </c>
      <c r="B455" s="14" t="s">
        <v>466</v>
      </c>
      <c r="C455" s="7">
        <f>+'ABRIL ORDINARIO'!C455</f>
        <v>361479.79</v>
      </c>
      <c r="D455" s="7">
        <f>+'ABRIL ORDINARIO'!D455</f>
        <v>192727.4</v>
      </c>
      <c r="E455" s="7">
        <f>+'ABRIL ORDINARIO'!E455</f>
        <v>5050.1499999999996</v>
      </c>
      <c r="F455" s="7">
        <f>+'ABRIL ORDINARIO'!F455+'1er AJUSTE TRIMESTRAL'!C455</f>
        <v>35834.22</v>
      </c>
      <c r="G455" s="7">
        <f>+'ABRIL ORDINARIO'!G455</f>
        <v>8615.7199999999993</v>
      </c>
      <c r="H455" s="7">
        <f>+'ABRIL ORDINARIO'!H455</f>
        <v>2572.91</v>
      </c>
      <c r="I455" s="7">
        <f>+'ABRIL ORDINARIO'!I455</f>
        <v>7531.83</v>
      </c>
      <c r="J455" s="7">
        <f>+'ABRIL ORDINARIO'!J455</f>
        <v>874.11</v>
      </c>
      <c r="K455" s="7">
        <f>+'ABRIL ORDINARIO'!K455</f>
        <v>405.69</v>
      </c>
      <c r="L455" s="7">
        <f>+'ABRIL ORDINARIO'!L455</f>
        <v>0</v>
      </c>
      <c r="M455" s="7">
        <f>+'ABRIL ORDINARIO'!M455</f>
        <v>0</v>
      </c>
      <c r="N455" s="2">
        <f t="shared" si="7"/>
        <v>615091.81999999983</v>
      </c>
    </row>
    <row r="456" spans="1:14" x14ac:dyDescent="0.25">
      <c r="A456" s="4">
        <v>453</v>
      </c>
      <c r="B456" s="14" t="s">
        <v>467</v>
      </c>
      <c r="C456" s="7">
        <f>+'ABRIL ORDINARIO'!C456</f>
        <v>323390.24</v>
      </c>
      <c r="D456" s="7">
        <f>+'ABRIL ORDINARIO'!D456</f>
        <v>34096.199999999997</v>
      </c>
      <c r="E456" s="7">
        <f>+'ABRIL ORDINARIO'!E456</f>
        <v>4307.9799999999996</v>
      </c>
      <c r="F456" s="7">
        <f>+'ABRIL ORDINARIO'!F456+'1er AJUSTE TRIMESTRAL'!C456</f>
        <v>44639.3</v>
      </c>
      <c r="G456" s="7">
        <f>+'ABRIL ORDINARIO'!G456</f>
        <v>7456.27</v>
      </c>
      <c r="H456" s="7">
        <f>+'ABRIL ORDINARIO'!H456</f>
        <v>3023.03</v>
      </c>
      <c r="I456" s="7">
        <f>+'ABRIL ORDINARIO'!I456</f>
        <v>9273.76</v>
      </c>
      <c r="J456" s="7">
        <f>+'ABRIL ORDINARIO'!J456</f>
        <v>484.89</v>
      </c>
      <c r="K456" s="7">
        <f>+'ABRIL ORDINARIO'!K456</f>
        <v>651.34</v>
      </c>
      <c r="L456" s="7">
        <f>+'ABRIL ORDINARIO'!L456</f>
        <v>0</v>
      </c>
      <c r="M456" s="7">
        <f>+'ABRIL ORDINARIO'!M456</f>
        <v>0</v>
      </c>
      <c r="N456" s="2">
        <f t="shared" si="7"/>
        <v>427323.01000000007</v>
      </c>
    </row>
    <row r="457" spans="1:14" x14ac:dyDescent="0.25">
      <c r="A457" s="4">
        <v>454</v>
      </c>
      <c r="B457" s="14" t="s">
        <v>468</v>
      </c>
      <c r="C457" s="7">
        <f>+'ABRIL ORDINARIO'!C457</f>
        <v>223160.42</v>
      </c>
      <c r="D457" s="7">
        <f>+'ABRIL ORDINARIO'!D457</f>
        <v>46487.6</v>
      </c>
      <c r="E457" s="7">
        <f>+'ABRIL ORDINARIO'!E457</f>
        <v>3249.51</v>
      </c>
      <c r="F457" s="7">
        <f>+'ABRIL ORDINARIO'!F457+'1er AJUSTE TRIMESTRAL'!C457</f>
        <v>23060.16</v>
      </c>
      <c r="G457" s="7">
        <f>+'ABRIL ORDINARIO'!G457</f>
        <v>6852.02</v>
      </c>
      <c r="H457" s="7">
        <f>+'ABRIL ORDINARIO'!H457</f>
        <v>1634.3</v>
      </c>
      <c r="I457" s="7">
        <f>+'ABRIL ORDINARIO'!I457</f>
        <v>5516.17</v>
      </c>
      <c r="J457" s="7">
        <f>+'ABRIL ORDINARIO'!J457</f>
        <v>549.02</v>
      </c>
      <c r="K457" s="7">
        <f>+'ABRIL ORDINARIO'!K457</f>
        <v>265.45</v>
      </c>
      <c r="L457" s="7">
        <f>+'ABRIL ORDINARIO'!L457</f>
        <v>0</v>
      </c>
      <c r="M457" s="7">
        <f>+'ABRIL ORDINARIO'!M457</f>
        <v>0</v>
      </c>
      <c r="N457" s="2">
        <f t="shared" si="7"/>
        <v>310774.65000000002</v>
      </c>
    </row>
    <row r="458" spans="1:14" x14ac:dyDescent="0.25">
      <c r="A458" s="4">
        <v>455</v>
      </c>
      <c r="B458" s="14" t="s">
        <v>469</v>
      </c>
      <c r="C458" s="7">
        <f>+'ABRIL ORDINARIO'!C458</f>
        <v>220751.32</v>
      </c>
      <c r="D458" s="7">
        <f>+'ABRIL ORDINARIO'!D458</f>
        <v>137222.95000000001</v>
      </c>
      <c r="E458" s="7">
        <f>+'ABRIL ORDINARIO'!E458</f>
        <v>3110.35</v>
      </c>
      <c r="F458" s="7">
        <f>+'ABRIL ORDINARIO'!F458+'1er AJUSTE TRIMESTRAL'!C458</f>
        <v>22209.239999999998</v>
      </c>
      <c r="G458" s="7">
        <f>+'ABRIL ORDINARIO'!G458</f>
        <v>5604.54</v>
      </c>
      <c r="H458" s="7">
        <f>+'ABRIL ORDINARIO'!H458</f>
        <v>1588.84</v>
      </c>
      <c r="I458" s="7">
        <f>+'ABRIL ORDINARIO'!I458</f>
        <v>4835.67</v>
      </c>
      <c r="J458" s="7">
        <f>+'ABRIL ORDINARIO'!J458</f>
        <v>538.96</v>
      </c>
      <c r="K458" s="7">
        <f>+'ABRIL ORDINARIO'!K458</f>
        <v>253.94</v>
      </c>
      <c r="L458" s="7">
        <f>+'ABRIL ORDINARIO'!L458</f>
        <v>0</v>
      </c>
      <c r="M458" s="7">
        <f>+'ABRIL ORDINARIO'!M458</f>
        <v>0</v>
      </c>
      <c r="N458" s="2">
        <f t="shared" si="7"/>
        <v>396115.81</v>
      </c>
    </row>
    <row r="459" spans="1:14" x14ac:dyDescent="0.25">
      <c r="A459" s="4">
        <v>456</v>
      </c>
      <c r="B459" s="14" t="s">
        <v>470</v>
      </c>
      <c r="C459" s="7">
        <f>+'ABRIL ORDINARIO'!C459</f>
        <v>147388.82999999999</v>
      </c>
      <c r="D459" s="7">
        <f>+'ABRIL ORDINARIO'!D459</f>
        <v>94846.82</v>
      </c>
      <c r="E459" s="7">
        <f>+'ABRIL ORDINARIO'!E459</f>
        <v>2142.62</v>
      </c>
      <c r="F459" s="7">
        <f>+'ABRIL ORDINARIO'!F459+'1er AJUSTE TRIMESTRAL'!C459</f>
        <v>14606.919999999998</v>
      </c>
      <c r="G459" s="7">
        <f>+'ABRIL ORDINARIO'!G459</f>
        <v>3173.61</v>
      </c>
      <c r="H459" s="7">
        <f>+'ABRIL ORDINARIO'!H459</f>
        <v>1044.27</v>
      </c>
      <c r="I459" s="7">
        <f>+'ABRIL ORDINARIO'!I459</f>
        <v>2916.66</v>
      </c>
      <c r="J459" s="7">
        <f>+'ABRIL ORDINARIO'!J459</f>
        <v>371.82</v>
      </c>
      <c r="K459" s="7">
        <f>+'ABRIL ORDINARIO'!K459</f>
        <v>161.58000000000001</v>
      </c>
      <c r="L459" s="7">
        <f>+'ABRIL ORDINARIO'!L459</f>
        <v>0</v>
      </c>
      <c r="M459" s="7">
        <f>+'ABRIL ORDINARIO'!M459</f>
        <v>0</v>
      </c>
      <c r="N459" s="2">
        <f t="shared" si="7"/>
        <v>266653.13</v>
      </c>
    </row>
    <row r="460" spans="1:14" x14ac:dyDescent="0.25">
      <c r="A460" s="4">
        <v>457</v>
      </c>
      <c r="B460" s="14" t="s">
        <v>471</v>
      </c>
      <c r="C460" s="7">
        <f>+'ABRIL ORDINARIO'!C460</f>
        <v>247170.83</v>
      </c>
      <c r="D460" s="7">
        <f>+'ABRIL ORDINARIO'!D460</f>
        <v>56750.400000000001</v>
      </c>
      <c r="E460" s="7">
        <f>+'ABRIL ORDINARIO'!E460</f>
        <v>3706.79</v>
      </c>
      <c r="F460" s="7">
        <f>+'ABRIL ORDINARIO'!F460+'1er AJUSTE TRIMESTRAL'!C460</f>
        <v>24203.730000000003</v>
      </c>
      <c r="G460" s="7">
        <f>+'ABRIL ORDINARIO'!G460</f>
        <v>6387.13</v>
      </c>
      <c r="H460" s="7">
        <f>+'ABRIL ORDINARIO'!H460</f>
        <v>1733.32</v>
      </c>
      <c r="I460" s="7">
        <f>+'ABRIL ORDINARIO'!I460</f>
        <v>5286.58</v>
      </c>
      <c r="J460" s="7">
        <f>+'ABRIL ORDINARIO'!J460</f>
        <v>703.85</v>
      </c>
      <c r="K460" s="7">
        <f>+'ABRIL ORDINARIO'!K460</f>
        <v>260.57</v>
      </c>
      <c r="L460" s="7">
        <f>+'ABRIL ORDINARIO'!L460</f>
        <v>0</v>
      </c>
      <c r="M460" s="7">
        <f>+'ABRIL ORDINARIO'!M460</f>
        <v>0</v>
      </c>
      <c r="N460" s="2">
        <f t="shared" si="7"/>
        <v>346203.19999999995</v>
      </c>
    </row>
    <row r="461" spans="1:14" x14ac:dyDescent="0.25">
      <c r="A461" s="4">
        <v>458</v>
      </c>
      <c r="B461" s="14" t="s">
        <v>472</v>
      </c>
      <c r="C461" s="7">
        <f>+'ABRIL ORDINARIO'!C461</f>
        <v>169404.9</v>
      </c>
      <c r="D461" s="7">
        <f>+'ABRIL ORDINARIO'!D461</f>
        <v>69204.59</v>
      </c>
      <c r="E461" s="7">
        <f>+'ABRIL ORDINARIO'!E461</f>
        <v>2234.42</v>
      </c>
      <c r="F461" s="7">
        <f>+'ABRIL ORDINARIO'!F461+'1er AJUSTE TRIMESTRAL'!C461</f>
        <v>13525.26</v>
      </c>
      <c r="G461" s="7">
        <f>+'ABRIL ORDINARIO'!G461</f>
        <v>2174.25</v>
      </c>
      <c r="H461" s="7">
        <f>+'ABRIL ORDINARIO'!H461</f>
        <v>1023.98</v>
      </c>
      <c r="I461" s="7">
        <f>+'ABRIL ORDINARIO'!I461</f>
        <v>2116.6999999999998</v>
      </c>
      <c r="J461" s="7">
        <f>+'ABRIL ORDINARIO'!J461</f>
        <v>402.88</v>
      </c>
      <c r="K461" s="7">
        <f>+'ABRIL ORDINARIO'!K461</f>
        <v>122.52</v>
      </c>
      <c r="L461" s="7">
        <f>+'ABRIL ORDINARIO'!L461</f>
        <v>0</v>
      </c>
      <c r="M461" s="7">
        <f>+'ABRIL ORDINARIO'!M461</f>
        <v>0</v>
      </c>
      <c r="N461" s="2">
        <f t="shared" si="7"/>
        <v>260209.50000000003</v>
      </c>
    </row>
    <row r="462" spans="1:14" x14ac:dyDescent="0.25">
      <c r="A462" s="4">
        <v>459</v>
      </c>
      <c r="B462" s="14" t="s">
        <v>473</v>
      </c>
      <c r="C462" s="7">
        <f>+'ABRIL ORDINARIO'!C462</f>
        <v>342615.36</v>
      </c>
      <c r="D462" s="7">
        <f>+'ABRIL ORDINARIO'!D462</f>
        <v>164855.37</v>
      </c>
      <c r="E462" s="7">
        <f>+'ABRIL ORDINARIO'!E462</f>
        <v>4687.1499999999996</v>
      </c>
      <c r="F462" s="7">
        <f>+'ABRIL ORDINARIO'!F462+'1er AJUSTE TRIMESTRAL'!C462</f>
        <v>35436.449999999997</v>
      </c>
      <c r="G462" s="7">
        <f>+'ABRIL ORDINARIO'!G462</f>
        <v>9181.99</v>
      </c>
      <c r="H462" s="7">
        <f>+'ABRIL ORDINARIO'!H462</f>
        <v>2527.59</v>
      </c>
      <c r="I462" s="7">
        <f>+'ABRIL ORDINARIO'!I462</f>
        <v>8078.09</v>
      </c>
      <c r="J462" s="7">
        <f>+'ABRIL ORDINARIO'!J462</f>
        <v>779.94</v>
      </c>
      <c r="K462" s="7">
        <f>+'ABRIL ORDINARIO'!K462</f>
        <v>421.64</v>
      </c>
      <c r="L462" s="7">
        <f>+'ABRIL ORDINARIO'!L462</f>
        <v>0</v>
      </c>
      <c r="M462" s="7">
        <f>+'ABRIL ORDINARIO'!M462</f>
        <v>0</v>
      </c>
      <c r="N462" s="2">
        <f t="shared" si="7"/>
        <v>568583.57999999984</v>
      </c>
    </row>
    <row r="463" spans="1:14" x14ac:dyDescent="0.25">
      <c r="A463" s="4">
        <v>460</v>
      </c>
      <c r="B463" s="14" t="s">
        <v>474</v>
      </c>
      <c r="C463" s="7">
        <f>+'ABRIL ORDINARIO'!C463</f>
        <v>347968.9</v>
      </c>
      <c r="D463" s="7">
        <f>+'ABRIL ORDINARIO'!D463</f>
        <v>67466.399999999994</v>
      </c>
      <c r="E463" s="7">
        <f>+'ABRIL ORDINARIO'!E463</f>
        <v>5043.83</v>
      </c>
      <c r="F463" s="7">
        <f>+'ABRIL ORDINARIO'!F463+'1er AJUSTE TRIMESTRAL'!C463</f>
        <v>34900.270000000004</v>
      </c>
      <c r="G463" s="7">
        <f>+'ABRIL ORDINARIO'!G463</f>
        <v>10143.780000000001</v>
      </c>
      <c r="H463" s="7">
        <f>+'ABRIL ORDINARIO'!H463</f>
        <v>2488.92</v>
      </c>
      <c r="I463" s="7">
        <f>+'ABRIL ORDINARIO'!I463</f>
        <v>8131.54</v>
      </c>
      <c r="J463" s="7">
        <f>+'ABRIL ORDINARIO'!J463</f>
        <v>864.82</v>
      </c>
      <c r="K463" s="7">
        <f>+'ABRIL ORDINARIO'!K463</f>
        <v>391.31</v>
      </c>
      <c r="L463" s="7">
        <f>+'ABRIL ORDINARIO'!L463</f>
        <v>0</v>
      </c>
      <c r="M463" s="7">
        <f>+'ABRIL ORDINARIO'!M463</f>
        <v>0</v>
      </c>
      <c r="N463" s="2">
        <f t="shared" si="7"/>
        <v>477399.77000000008</v>
      </c>
    </row>
    <row r="464" spans="1:14" x14ac:dyDescent="0.25">
      <c r="A464" s="4">
        <v>461</v>
      </c>
      <c r="B464" s="14" t="s">
        <v>475</v>
      </c>
      <c r="C464" s="7">
        <f>+'ABRIL ORDINARIO'!C464</f>
        <v>99126.87</v>
      </c>
      <c r="D464" s="7">
        <f>+'ABRIL ORDINARIO'!D464</f>
        <v>57883.73</v>
      </c>
      <c r="E464" s="7">
        <f>+'ABRIL ORDINARIO'!E464</f>
        <v>1547.99</v>
      </c>
      <c r="F464" s="7">
        <f>+'ABRIL ORDINARIO'!F464+'1er AJUSTE TRIMESTRAL'!C464</f>
        <v>7199.59</v>
      </c>
      <c r="G464" s="7">
        <f>+'ABRIL ORDINARIO'!G464</f>
        <v>1019.01</v>
      </c>
      <c r="H464" s="7">
        <f>+'ABRIL ORDINARIO'!H464</f>
        <v>546.69000000000005</v>
      </c>
      <c r="I464" s="7">
        <f>+'ABRIL ORDINARIO'!I464</f>
        <v>871.66</v>
      </c>
      <c r="J464" s="7">
        <f>+'ABRIL ORDINARIO'!J464</f>
        <v>310.64</v>
      </c>
      <c r="K464" s="7">
        <f>+'ABRIL ORDINARIO'!K464</f>
        <v>45.42</v>
      </c>
      <c r="L464" s="7">
        <f>+'ABRIL ORDINARIO'!L464</f>
        <v>8520</v>
      </c>
      <c r="M464" s="7">
        <f>+'ABRIL ORDINARIO'!M464</f>
        <v>0</v>
      </c>
      <c r="N464" s="2">
        <f t="shared" si="7"/>
        <v>177071.60000000003</v>
      </c>
    </row>
    <row r="465" spans="1:14" x14ac:dyDescent="0.25">
      <c r="A465" s="4">
        <v>462</v>
      </c>
      <c r="B465" s="14" t="s">
        <v>476</v>
      </c>
      <c r="C465" s="7">
        <f>+'ABRIL ORDINARIO'!C465</f>
        <v>409568.47</v>
      </c>
      <c r="D465" s="7">
        <f>+'ABRIL ORDINARIO'!D465</f>
        <v>210438.78</v>
      </c>
      <c r="E465" s="7">
        <f>+'ABRIL ORDINARIO'!E465</f>
        <v>5453.71</v>
      </c>
      <c r="F465" s="7">
        <f>+'ABRIL ORDINARIO'!F465+'1er AJUSTE TRIMESTRAL'!C465</f>
        <v>49446.740000000005</v>
      </c>
      <c r="G465" s="7">
        <f>+'ABRIL ORDINARIO'!G465</f>
        <v>8633.42</v>
      </c>
      <c r="H465" s="7">
        <f>+'ABRIL ORDINARIO'!H465</f>
        <v>3431.51</v>
      </c>
      <c r="I465" s="7">
        <f>+'ABRIL ORDINARIO'!I465</f>
        <v>10028.99</v>
      </c>
      <c r="J465" s="7">
        <f>+'ABRIL ORDINARIO'!J465</f>
        <v>779.8</v>
      </c>
      <c r="K465" s="7">
        <f>+'ABRIL ORDINARIO'!K465</f>
        <v>668.26</v>
      </c>
      <c r="L465" s="7">
        <f>+'ABRIL ORDINARIO'!L465</f>
        <v>26244</v>
      </c>
      <c r="M465" s="7">
        <f>+'ABRIL ORDINARIO'!M465</f>
        <v>0</v>
      </c>
      <c r="N465" s="2">
        <f t="shared" si="7"/>
        <v>724693.68</v>
      </c>
    </row>
    <row r="466" spans="1:14" x14ac:dyDescent="0.25">
      <c r="A466" s="4">
        <v>463</v>
      </c>
      <c r="B466" s="14" t="s">
        <v>477</v>
      </c>
      <c r="C466" s="7">
        <f>+'ABRIL ORDINARIO'!C466</f>
        <v>92045.69</v>
      </c>
      <c r="D466" s="7">
        <f>+'ABRIL ORDINARIO'!D466</f>
        <v>46151.83</v>
      </c>
      <c r="E466" s="7">
        <f>+'ABRIL ORDINARIO'!E466</f>
        <v>1481.23</v>
      </c>
      <c r="F466" s="7">
        <f>+'ABRIL ORDINARIO'!F466+'1er AJUSTE TRIMESTRAL'!C466</f>
        <v>7794.04</v>
      </c>
      <c r="G466" s="7">
        <f>+'ABRIL ORDINARIO'!G466</f>
        <v>994.43</v>
      </c>
      <c r="H466" s="7">
        <f>+'ABRIL ORDINARIO'!H466</f>
        <v>569.08000000000004</v>
      </c>
      <c r="I466" s="7">
        <f>+'ABRIL ORDINARIO'!I466</f>
        <v>1044.3399999999999</v>
      </c>
      <c r="J466" s="7">
        <f>+'ABRIL ORDINARIO'!J466</f>
        <v>284.47000000000003</v>
      </c>
      <c r="K466" s="7">
        <f>+'ABRIL ORDINARIO'!K466</f>
        <v>65.010000000000005</v>
      </c>
      <c r="L466" s="7">
        <f>+'ABRIL ORDINARIO'!L466</f>
        <v>2847</v>
      </c>
      <c r="M466" s="7">
        <f>+'ABRIL ORDINARIO'!M466</f>
        <v>0</v>
      </c>
      <c r="N466" s="2">
        <f t="shared" si="7"/>
        <v>153277.12000000002</v>
      </c>
    </row>
    <row r="467" spans="1:14" x14ac:dyDescent="0.25">
      <c r="A467" s="4">
        <v>464</v>
      </c>
      <c r="B467" s="14" t="s">
        <v>478</v>
      </c>
      <c r="C467" s="7">
        <f>+'ABRIL ORDINARIO'!C467</f>
        <v>99829.86</v>
      </c>
      <c r="D467" s="7">
        <f>+'ABRIL ORDINARIO'!D467</f>
        <v>39802.39</v>
      </c>
      <c r="E467" s="7">
        <f>+'ABRIL ORDINARIO'!E467</f>
        <v>1588.79</v>
      </c>
      <c r="F467" s="7">
        <f>+'ABRIL ORDINARIO'!F467+'1er AJUSTE TRIMESTRAL'!C467</f>
        <v>10182.34</v>
      </c>
      <c r="G467" s="7">
        <f>+'ABRIL ORDINARIO'!G467</f>
        <v>646.13</v>
      </c>
      <c r="H467" s="7">
        <f>+'ABRIL ORDINARIO'!H467</f>
        <v>715.84</v>
      </c>
      <c r="I467" s="7">
        <f>+'ABRIL ORDINARIO'!I467</f>
        <v>1278.8800000000001</v>
      </c>
      <c r="J467" s="7">
        <f>+'ABRIL ORDINARIO'!J467</f>
        <v>270.51</v>
      </c>
      <c r="K467" s="7">
        <f>+'ABRIL ORDINARIO'!K467</f>
        <v>109.66</v>
      </c>
      <c r="L467" s="7">
        <f>+'ABRIL ORDINARIO'!L467</f>
        <v>0</v>
      </c>
      <c r="M467" s="7">
        <f>+'ABRIL ORDINARIO'!M467</f>
        <v>0</v>
      </c>
      <c r="N467" s="2">
        <f t="shared" si="7"/>
        <v>154424.40000000002</v>
      </c>
    </row>
    <row r="468" spans="1:14" x14ac:dyDescent="0.25">
      <c r="A468" s="4">
        <v>465</v>
      </c>
      <c r="B468" s="14" t="s">
        <v>479</v>
      </c>
      <c r="C468" s="7">
        <f>+'ABRIL ORDINARIO'!C468</f>
        <v>134236.28</v>
      </c>
      <c r="D468" s="7">
        <f>+'ABRIL ORDINARIO'!D468</f>
        <v>44614.2</v>
      </c>
      <c r="E468" s="7">
        <f>+'ABRIL ORDINARIO'!E468</f>
        <v>2060.52</v>
      </c>
      <c r="F468" s="7">
        <f>+'ABRIL ORDINARIO'!F468+'1er AJUSTE TRIMESTRAL'!C468</f>
        <v>12457.8</v>
      </c>
      <c r="G468" s="7">
        <f>+'ABRIL ORDINARIO'!G468</f>
        <v>3151.69</v>
      </c>
      <c r="H468" s="7">
        <f>+'ABRIL ORDINARIO'!H468</f>
        <v>897.05</v>
      </c>
      <c r="I468" s="7">
        <f>+'ABRIL ORDINARIO'!I468</f>
        <v>2549.6</v>
      </c>
      <c r="J468" s="7">
        <f>+'ABRIL ORDINARIO'!J468</f>
        <v>373.44</v>
      </c>
      <c r="K468" s="7">
        <f>+'ABRIL ORDINARIO'!K468</f>
        <v>123.45</v>
      </c>
      <c r="L468" s="7">
        <f>+'ABRIL ORDINARIO'!L468</f>
        <v>0</v>
      </c>
      <c r="M468" s="7">
        <f>+'ABRIL ORDINARIO'!M468</f>
        <v>0</v>
      </c>
      <c r="N468" s="2">
        <f t="shared" si="7"/>
        <v>200464.02999999997</v>
      </c>
    </row>
    <row r="469" spans="1:14" x14ac:dyDescent="0.25">
      <c r="A469" s="4">
        <v>466</v>
      </c>
      <c r="B469" s="14" t="s">
        <v>480</v>
      </c>
      <c r="C469" s="7">
        <f>+'ABRIL ORDINARIO'!C469</f>
        <v>782763.63</v>
      </c>
      <c r="D469" s="7">
        <f>+'ABRIL ORDINARIO'!D469</f>
        <v>82703.199999999997</v>
      </c>
      <c r="E469" s="7">
        <f>+'ABRIL ORDINARIO'!E469</f>
        <v>10570.87</v>
      </c>
      <c r="F469" s="7">
        <f>+'ABRIL ORDINARIO'!F469+'1er AJUSTE TRIMESTRAL'!C469</f>
        <v>93717.440000000002</v>
      </c>
      <c r="G469" s="7">
        <f>+'ABRIL ORDINARIO'!G469</f>
        <v>27965.9</v>
      </c>
      <c r="H469" s="7">
        <f>+'ABRIL ORDINARIO'!H469</f>
        <v>6500.21</v>
      </c>
      <c r="I469" s="7">
        <f>+'ABRIL ORDINARIO'!I469</f>
        <v>23453.919999999998</v>
      </c>
      <c r="J469" s="7">
        <f>+'ABRIL ORDINARIO'!J469</f>
        <v>1480.51</v>
      </c>
      <c r="K469" s="7">
        <f>+'ABRIL ORDINARIO'!K469</f>
        <v>1252.04</v>
      </c>
      <c r="L469" s="7">
        <f>+'ABRIL ORDINARIO'!L469</f>
        <v>0</v>
      </c>
      <c r="M469" s="7">
        <f>+'ABRIL ORDINARIO'!M469</f>
        <v>0</v>
      </c>
      <c r="N469" s="2">
        <f t="shared" si="7"/>
        <v>1030407.72</v>
      </c>
    </row>
    <row r="470" spans="1:14" x14ac:dyDescent="0.25">
      <c r="A470" s="4">
        <v>467</v>
      </c>
      <c r="B470" s="14" t="s">
        <v>481</v>
      </c>
      <c r="C470" s="7">
        <f>+'ABRIL ORDINARIO'!C470</f>
        <v>1067656.72</v>
      </c>
      <c r="D470" s="7">
        <f>+'ABRIL ORDINARIO'!D470</f>
        <v>1636299.03</v>
      </c>
      <c r="E470" s="7">
        <f>+'ABRIL ORDINARIO'!E470</f>
        <v>13921.09</v>
      </c>
      <c r="F470" s="7">
        <f>+'ABRIL ORDINARIO'!F470+'1er AJUSTE TRIMESTRAL'!C470</f>
        <v>121810.20000000001</v>
      </c>
      <c r="G470" s="7">
        <f>+'ABRIL ORDINARIO'!G470</f>
        <v>36249.33</v>
      </c>
      <c r="H470" s="7">
        <f>+'ABRIL ORDINARIO'!H470</f>
        <v>8550.2199999999993</v>
      </c>
      <c r="I470" s="7">
        <f>+'ABRIL ORDINARIO'!I470</f>
        <v>31152.6</v>
      </c>
      <c r="J470" s="7">
        <f>+'ABRIL ORDINARIO'!J470</f>
        <v>2012.79</v>
      </c>
      <c r="K470" s="7">
        <f>+'ABRIL ORDINARIO'!K470</f>
        <v>1595.74</v>
      </c>
      <c r="L470" s="7">
        <f>+'ABRIL ORDINARIO'!L470</f>
        <v>113160</v>
      </c>
      <c r="M470" s="7">
        <f>+'ABRIL ORDINARIO'!M470</f>
        <v>0</v>
      </c>
      <c r="N470" s="2">
        <f t="shared" si="7"/>
        <v>3032407.7200000007</v>
      </c>
    </row>
    <row r="471" spans="1:14" x14ac:dyDescent="0.25">
      <c r="A471" s="4">
        <v>468</v>
      </c>
      <c r="B471" s="14" t="s">
        <v>482</v>
      </c>
      <c r="C471" s="7">
        <f>+'ABRIL ORDINARIO'!C471</f>
        <v>780551.81</v>
      </c>
      <c r="D471" s="7">
        <f>+'ABRIL ORDINARIO'!D471</f>
        <v>251977.88</v>
      </c>
      <c r="E471" s="7">
        <f>+'ABRIL ORDINARIO'!E471</f>
        <v>10733.12</v>
      </c>
      <c r="F471" s="7">
        <f>+'ABRIL ORDINARIO'!F471+'1er AJUSTE TRIMESTRAL'!C471</f>
        <v>85320.44</v>
      </c>
      <c r="G471" s="7">
        <f>+'ABRIL ORDINARIO'!G471</f>
        <v>27411.26</v>
      </c>
      <c r="H471" s="7">
        <f>+'ABRIL ORDINARIO'!H471</f>
        <v>6013.6</v>
      </c>
      <c r="I471" s="7">
        <f>+'ABRIL ORDINARIO'!I471</f>
        <v>22024.34</v>
      </c>
      <c r="J471" s="7">
        <f>+'ABRIL ORDINARIO'!J471</f>
        <v>1692.95</v>
      </c>
      <c r="K471" s="7">
        <f>+'ABRIL ORDINARIO'!K471</f>
        <v>1059.8599999999999</v>
      </c>
      <c r="L471" s="7">
        <f>+'ABRIL ORDINARIO'!L471</f>
        <v>0</v>
      </c>
      <c r="M471" s="7">
        <f>+'ABRIL ORDINARIO'!M471</f>
        <v>19951.95</v>
      </c>
      <c r="N471" s="2">
        <f t="shared" si="7"/>
        <v>1206737.2100000002</v>
      </c>
    </row>
    <row r="472" spans="1:14" x14ac:dyDescent="0.25">
      <c r="A472" s="4">
        <v>469</v>
      </c>
      <c r="B472" s="14" t="s">
        <v>483</v>
      </c>
      <c r="C472" s="7">
        <f>+'ABRIL ORDINARIO'!C472</f>
        <v>2225708.9500000002</v>
      </c>
      <c r="D472" s="7">
        <f>+'ABRIL ORDINARIO'!D472</f>
        <v>1062737.3</v>
      </c>
      <c r="E472" s="7">
        <f>+'ABRIL ORDINARIO'!E472</f>
        <v>29290.12</v>
      </c>
      <c r="F472" s="7">
        <f>+'ABRIL ORDINARIO'!F472+'1er AJUSTE TRIMESTRAL'!C472</f>
        <v>260091.13</v>
      </c>
      <c r="G472" s="7">
        <f>+'ABRIL ORDINARIO'!G472</f>
        <v>67369.05</v>
      </c>
      <c r="H472" s="7">
        <f>+'ABRIL ORDINARIO'!H472</f>
        <v>18153.400000000001</v>
      </c>
      <c r="I472" s="7">
        <f>+'ABRIL ORDINARIO'!I472</f>
        <v>61517.26</v>
      </c>
      <c r="J472" s="7">
        <f>+'ABRIL ORDINARIO'!J472</f>
        <v>4081.84</v>
      </c>
      <c r="K472" s="7">
        <f>+'ABRIL ORDINARIO'!K472</f>
        <v>3450.26</v>
      </c>
      <c r="L472" s="7">
        <f>+'ABRIL ORDINARIO'!L472</f>
        <v>108357</v>
      </c>
      <c r="M472" s="7">
        <f>+'ABRIL ORDINARIO'!M472</f>
        <v>0</v>
      </c>
      <c r="N472" s="2">
        <f t="shared" si="7"/>
        <v>3840756.3099999991</v>
      </c>
    </row>
    <row r="473" spans="1:14" x14ac:dyDescent="0.25">
      <c r="A473" s="4">
        <v>470</v>
      </c>
      <c r="B473" s="14" t="s">
        <v>484</v>
      </c>
      <c r="C473" s="7">
        <f>+'ABRIL ORDINARIO'!C473</f>
        <v>299556.95</v>
      </c>
      <c r="D473" s="7">
        <f>+'ABRIL ORDINARIO'!D473</f>
        <v>53250</v>
      </c>
      <c r="E473" s="7">
        <f>+'ABRIL ORDINARIO'!E473</f>
        <v>4255.8900000000003</v>
      </c>
      <c r="F473" s="7">
        <f>+'ABRIL ORDINARIO'!F473+'1er AJUSTE TRIMESTRAL'!C473</f>
        <v>30564.47</v>
      </c>
      <c r="G473" s="7">
        <f>+'ABRIL ORDINARIO'!G473</f>
        <v>8440.31</v>
      </c>
      <c r="H473" s="7">
        <f>+'ABRIL ORDINARIO'!H473</f>
        <v>2176.5500000000002</v>
      </c>
      <c r="I473" s="7">
        <f>+'ABRIL ORDINARIO'!I473</f>
        <v>7030.47</v>
      </c>
      <c r="J473" s="7">
        <f>+'ABRIL ORDINARIO'!J473</f>
        <v>710.65</v>
      </c>
      <c r="K473" s="7">
        <f>+'ABRIL ORDINARIO'!K473</f>
        <v>352.08</v>
      </c>
      <c r="L473" s="7">
        <f>+'ABRIL ORDINARIO'!L473</f>
        <v>0</v>
      </c>
      <c r="M473" s="7">
        <f>+'ABRIL ORDINARIO'!M473</f>
        <v>0</v>
      </c>
      <c r="N473" s="2">
        <f t="shared" si="7"/>
        <v>406337.37000000005</v>
      </c>
    </row>
    <row r="474" spans="1:14" x14ac:dyDescent="0.25">
      <c r="A474" s="4">
        <v>471</v>
      </c>
      <c r="B474" s="14" t="s">
        <v>485</v>
      </c>
      <c r="C474" s="7">
        <f>+'ABRIL ORDINARIO'!C474</f>
        <v>129539.53</v>
      </c>
      <c r="D474" s="7">
        <f>+'ABRIL ORDINARIO'!D474</f>
        <v>55383.43</v>
      </c>
      <c r="E474" s="7">
        <f>+'ABRIL ORDINARIO'!E474</f>
        <v>2063.02</v>
      </c>
      <c r="F474" s="7">
        <f>+'ABRIL ORDINARIO'!F474+'1er AJUSTE TRIMESTRAL'!C474</f>
        <v>13585.08</v>
      </c>
      <c r="G474" s="7">
        <f>+'ABRIL ORDINARIO'!G474</f>
        <v>811.66</v>
      </c>
      <c r="H474" s="7">
        <f>+'ABRIL ORDINARIO'!H474</f>
        <v>949.51</v>
      </c>
      <c r="I474" s="7">
        <f>+'ABRIL ORDINARIO'!I474</f>
        <v>1722.28</v>
      </c>
      <c r="J474" s="7">
        <f>+'ABRIL ORDINARIO'!J474</f>
        <v>343.62</v>
      </c>
      <c r="K474" s="7">
        <f>+'ABRIL ORDINARIO'!K474</f>
        <v>150.49</v>
      </c>
      <c r="L474" s="7">
        <f>+'ABRIL ORDINARIO'!L474</f>
        <v>37002</v>
      </c>
      <c r="M474" s="7">
        <f>+'ABRIL ORDINARIO'!M474</f>
        <v>0</v>
      </c>
      <c r="N474" s="2">
        <f t="shared" si="7"/>
        <v>241550.61999999997</v>
      </c>
    </row>
    <row r="475" spans="1:14" x14ac:dyDescent="0.25">
      <c r="A475" s="4">
        <v>472</v>
      </c>
      <c r="B475" s="14" t="s">
        <v>486</v>
      </c>
      <c r="C475" s="7">
        <f>+'ABRIL ORDINARIO'!C475</f>
        <v>445871.05</v>
      </c>
      <c r="D475" s="7">
        <f>+'ABRIL ORDINARIO'!D475</f>
        <v>190077.53</v>
      </c>
      <c r="E475" s="7">
        <f>+'ABRIL ORDINARIO'!E475</f>
        <v>7260.84</v>
      </c>
      <c r="F475" s="7">
        <f>+'ABRIL ORDINARIO'!F475+'1er AJUSTE TRIMESTRAL'!C475</f>
        <v>38278.269999999997</v>
      </c>
      <c r="G475" s="7">
        <f>+'ABRIL ORDINARIO'!G475</f>
        <v>6295.72</v>
      </c>
      <c r="H475" s="7">
        <f>+'ABRIL ORDINARIO'!H475</f>
        <v>2780.63</v>
      </c>
      <c r="I475" s="7">
        <f>+'ABRIL ORDINARIO'!I475</f>
        <v>5853.05</v>
      </c>
      <c r="J475" s="7">
        <f>+'ABRIL ORDINARIO'!J475</f>
        <v>1381.61</v>
      </c>
      <c r="K475" s="7">
        <f>+'ABRIL ORDINARIO'!K475</f>
        <v>322.69</v>
      </c>
      <c r="L475" s="7">
        <f>+'ABRIL ORDINARIO'!L475</f>
        <v>0</v>
      </c>
      <c r="M475" s="7">
        <f>+'ABRIL ORDINARIO'!M475</f>
        <v>0</v>
      </c>
      <c r="N475" s="2">
        <f t="shared" si="7"/>
        <v>698121.3899999999</v>
      </c>
    </row>
    <row r="476" spans="1:14" x14ac:dyDescent="0.25">
      <c r="A476" s="4">
        <v>473</v>
      </c>
      <c r="B476" s="14" t="s">
        <v>487</v>
      </c>
      <c r="C476" s="7">
        <f>+'ABRIL ORDINARIO'!C476</f>
        <v>132816.38</v>
      </c>
      <c r="D476" s="7">
        <f>+'ABRIL ORDINARIO'!D476</f>
        <v>59506.22</v>
      </c>
      <c r="E476" s="7">
        <f>+'ABRIL ORDINARIO'!E476</f>
        <v>2060.21</v>
      </c>
      <c r="F476" s="7">
        <f>+'ABRIL ORDINARIO'!F476+'1er AJUSTE TRIMESTRAL'!C476</f>
        <v>11600.71</v>
      </c>
      <c r="G476" s="7">
        <f>+'ABRIL ORDINARIO'!G476</f>
        <v>2424.37</v>
      </c>
      <c r="H476" s="7">
        <f>+'ABRIL ORDINARIO'!H476</f>
        <v>845.56</v>
      </c>
      <c r="I476" s="7">
        <f>+'ABRIL ORDINARIO'!I476</f>
        <v>2080.6999999999998</v>
      </c>
      <c r="J476" s="7">
        <f>+'ABRIL ORDINARIO'!J476</f>
        <v>389.05</v>
      </c>
      <c r="K476" s="7">
        <f>+'ABRIL ORDINARIO'!K476</f>
        <v>105.14</v>
      </c>
      <c r="L476" s="7">
        <f>+'ABRIL ORDINARIO'!L476</f>
        <v>0</v>
      </c>
      <c r="M476" s="7">
        <f>+'ABRIL ORDINARIO'!M476</f>
        <v>0</v>
      </c>
      <c r="N476" s="2">
        <f t="shared" si="7"/>
        <v>211828.34</v>
      </c>
    </row>
    <row r="477" spans="1:14" x14ac:dyDescent="0.25">
      <c r="A477" s="4">
        <v>474</v>
      </c>
      <c r="B477" s="14" t="s">
        <v>488</v>
      </c>
      <c r="C477" s="7">
        <f>+'ABRIL ORDINARIO'!C477</f>
        <v>218277.27</v>
      </c>
      <c r="D477" s="7">
        <f>+'ABRIL ORDINARIO'!D477</f>
        <v>93057.54</v>
      </c>
      <c r="E477" s="7">
        <f>+'ABRIL ORDINARIO'!E477</f>
        <v>3140.28</v>
      </c>
      <c r="F477" s="7">
        <f>+'ABRIL ORDINARIO'!F477+'1er AJUSTE TRIMESTRAL'!C477</f>
        <v>22759.34</v>
      </c>
      <c r="G477" s="7">
        <f>+'ABRIL ORDINARIO'!G477</f>
        <v>6542.92</v>
      </c>
      <c r="H477" s="7">
        <f>+'ABRIL ORDINARIO'!H477</f>
        <v>1611.15</v>
      </c>
      <c r="I477" s="7">
        <f>+'ABRIL ORDINARIO'!I477</f>
        <v>5415.5</v>
      </c>
      <c r="J477" s="7">
        <f>+'ABRIL ORDINARIO'!J477</f>
        <v>518.16999999999996</v>
      </c>
      <c r="K477" s="7">
        <f>+'ABRIL ORDINARIO'!K477</f>
        <v>265.69</v>
      </c>
      <c r="L477" s="7">
        <f>+'ABRIL ORDINARIO'!L477</f>
        <v>0</v>
      </c>
      <c r="M477" s="7">
        <f>+'ABRIL ORDINARIO'!M477</f>
        <v>0</v>
      </c>
      <c r="N477" s="2">
        <f t="shared" si="7"/>
        <v>351587.86000000004</v>
      </c>
    </row>
    <row r="478" spans="1:14" x14ac:dyDescent="0.25">
      <c r="A478" s="4">
        <v>475</v>
      </c>
      <c r="B478" s="14" t="s">
        <v>489</v>
      </c>
      <c r="C478" s="7">
        <f>+'ABRIL ORDINARIO'!C478</f>
        <v>775121.64</v>
      </c>
      <c r="D478" s="7">
        <f>+'ABRIL ORDINARIO'!D478</f>
        <v>432943.88</v>
      </c>
      <c r="E478" s="7">
        <f>+'ABRIL ORDINARIO'!E478</f>
        <v>10699.81</v>
      </c>
      <c r="F478" s="7">
        <f>+'ABRIL ORDINARIO'!F478+'1er AJUSTE TRIMESTRAL'!C478</f>
        <v>84150.61</v>
      </c>
      <c r="G478" s="7">
        <f>+'ABRIL ORDINARIO'!G478</f>
        <v>19467.5</v>
      </c>
      <c r="H478" s="7">
        <f>+'ABRIL ORDINARIO'!H478</f>
        <v>5935.34</v>
      </c>
      <c r="I478" s="7">
        <f>+'ABRIL ORDINARIO'!I478</f>
        <v>18259.63</v>
      </c>
      <c r="J478" s="7">
        <f>+'ABRIL ORDINARIO'!J478</f>
        <v>1686.59</v>
      </c>
      <c r="K478" s="7">
        <f>+'ABRIL ORDINARIO'!K478</f>
        <v>1037.56</v>
      </c>
      <c r="L478" s="7">
        <f>+'ABRIL ORDINARIO'!L478</f>
        <v>58517</v>
      </c>
      <c r="M478" s="7">
        <f>+'ABRIL ORDINARIO'!M478</f>
        <v>0</v>
      </c>
      <c r="N478" s="2">
        <f t="shared" si="7"/>
        <v>1407819.5600000003</v>
      </c>
    </row>
    <row r="479" spans="1:14" x14ac:dyDescent="0.25">
      <c r="A479" s="4">
        <v>476</v>
      </c>
      <c r="B479" s="14" t="s">
        <v>490</v>
      </c>
      <c r="C479" s="7">
        <f>+'ABRIL ORDINARIO'!C479</f>
        <v>78712.820000000007</v>
      </c>
      <c r="D479" s="7">
        <f>+'ABRIL ORDINARIO'!D479</f>
        <v>40708.559999999998</v>
      </c>
      <c r="E479" s="7">
        <f>+'ABRIL ORDINARIO'!E479</f>
        <v>1311.56</v>
      </c>
      <c r="F479" s="7">
        <f>+'ABRIL ORDINARIO'!F479+'1er AJUSTE TRIMESTRAL'!C479</f>
        <v>6623.98</v>
      </c>
      <c r="G479" s="7">
        <f>+'ABRIL ORDINARIO'!G479</f>
        <v>794.89</v>
      </c>
      <c r="H479" s="7">
        <f>+'ABRIL ORDINARIO'!H479</f>
        <v>482.17</v>
      </c>
      <c r="I479" s="7">
        <f>+'ABRIL ORDINARIO'!I479</f>
        <v>842.93</v>
      </c>
      <c r="J479" s="7">
        <f>+'ABRIL ORDINARIO'!J479</f>
        <v>255.24</v>
      </c>
      <c r="K479" s="7">
        <f>+'ABRIL ORDINARIO'!K479</f>
        <v>52.75</v>
      </c>
      <c r="L479" s="7">
        <f>+'ABRIL ORDINARIO'!L479</f>
        <v>699</v>
      </c>
      <c r="M479" s="7">
        <f>+'ABRIL ORDINARIO'!M479</f>
        <v>0</v>
      </c>
      <c r="N479" s="2">
        <f t="shared" si="7"/>
        <v>130483.9</v>
      </c>
    </row>
    <row r="480" spans="1:14" x14ac:dyDescent="0.25">
      <c r="A480" s="4">
        <v>477</v>
      </c>
      <c r="B480" s="14" t="s">
        <v>491</v>
      </c>
      <c r="C480" s="7">
        <f>+'ABRIL ORDINARIO'!C480</f>
        <v>151502.69</v>
      </c>
      <c r="D480" s="7">
        <f>+'ABRIL ORDINARIO'!D480</f>
        <v>65171.74</v>
      </c>
      <c r="E480" s="7">
        <f>+'ABRIL ORDINARIO'!E480</f>
        <v>2343.2399999999998</v>
      </c>
      <c r="F480" s="7">
        <f>+'ABRIL ORDINARIO'!F480+'1er AJUSTE TRIMESTRAL'!C480</f>
        <v>12996.380000000001</v>
      </c>
      <c r="G480" s="7">
        <f>+'ABRIL ORDINARIO'!G480</f>
        <v>2547.73</v>
      </c>
      <c r="H480" s="7">
        <f>+'ABRIL ORDINARIO'!H480</f>
        <v>950.34</v>
      </c>
      <c r="I480" s="7">
        <f>+'ABRIL ORDINARIO'!I480</f>
        <v>2198.75</v>
      </c>
      <c r="J480" s="7">
        <f>+'ABRIL ORDINARIO'!J480</f>
        <v>439.53</v>
      </c>
      <c r="K480" s="7">
        <f>+'ABRIL ORDINARIO'!K480</f>
        <v>114.81</v>
      </c>
      <c r="L480" s="7">
        <f>+'ABRIL ORDINARIO'!L480</f>
        <v>10527</v>
      </c>
      <c r="M480" s="7">
        <f>+'ABRIL ORDINARIO'!M480</f>
        <v>0</v>
      </c>
      <c r="N480" s="2">
        <f t="shared" si="7"/>
        <v>248792.21</v>
      </c>
    </row>
    <row r="481" spans="1:14" x14ac:dyDescent="0.25">
      <c r="A481" s="4">
        <v>478</v>
      </c>
      <c r="B481" s="14" t="s">
        <v>492</v>
      </c>
      <c r="C481" s="7">
        <f>+'ABRIL ORDINARIO'!C481</f>
        <v>152027.18</v>
      </c>
      <c r="D481" s="7">
        <f>+'ABRIL ORDINARIO'!D481</f>
        <v>38240.199999999997</v>
      </c>
      <c r="E481" s="7">
        <f>+'ABRIL ORDINARIO'!E481</f>
        <v>2336.9299999999998</v>
      </c>
      <c r="F481" s="7">
        <f>+'ABRIL ORDINARIO'!F481+'1er AJUSTE TRIMESTRAL'!C481</f>
        <v>13360.29</v>
      </c>
      <c r="G481" s="7">
        <f>+'ABRIL ORDINARIO'!G481</f>
        <v>3030.36</v>
      </c>
      <c r="H481" s="7">
        <f>+'ABRIL ORDINARIO'!H481</f>
        <v>973.21</v>
      </c>
      <c r="I481" s="7">
        <f>+'ABRIL ORDINARIO'!I481</f>
        <v>2513.16</v>
      </c>
      <c r="J481" s="7">
        <f>+'ABRIL ORDINARIO'!J481</f>
        <v>436.74</v>
      </c>
      <c r="K481" s="7">
        <f>+'ABRIL ORDINARIO'!K481</f>
        <v>123.04</v>
      </c>
      <c r="L481" s="7">
        <f>+'ABRIL ORDINARIO'!L481</f>
        <v>0</v>
      </c>
      <c r="M481" s="7">
        <f>+'ABRIL ORDINARIO'!M481</f>
        <v>0</v>
      </c>
      <c r="N481" s="2">
        <f t="shared" si="7"/>
        <v>213041.11</v>
      </c>
    </row>
    <row r="482" spans="1:14" x14ac:dyDescent="0.25">
      <c r="A482" s="4">
        <v>479</v>
      </c>
      <c r="B482" s="14" t="s">
        <v>493</v>
      </c>
      <c r="C482" s="7">
        <f>+'ABRIL ORDINARIO'!C482</f>
        <v>61115.06</v>
      </c>
      <c r="D482" s="7">
        <f>+'ABRIL ORDINARIO'!D482</f>
        <v>32488.959999999999</v>
      </c>
      <c r="E482" s="7">
        <f>+'ABRIL ORDINARIO'!E482</f>
        <v>1061.97</v>
      </c>
      <c r="F482" s="7">
        <f>+'ABRIL ORDINARIO'!F482+'1er AJUSTE TRIMESTRAL'!C482</f>
        <v>4145.8100000000004</v>
      </c>
      <c r="G482" s="7">
        <f>+'ABRIL ORDINARIO'!G482</f>
        <v>329.27</v>
      </c>
      <c r="H482" s="7">
        <f>+'ABRIL ORDINARIO'!H482</f>
        <v>315.95999999999998</v>
      </c>
      <c r="I482" s="7">
        <f>+'ABRIL ORDINARIO'!I482</f>
        <v>305.35000000000002</v>
      </c>
      <c r="J482" s="7">
        <f>+'ABRIL ORDINARIO'!J482</f>
        <v>231.18</v>
      </c>
      <c r="K482" s="7">
        <f>+'ABRIL ORDINARIO'!K482</f>
        <v>16.97</v>
      </c>
      <c r="L482" s="7">
        <f>+'ABRIL ORDINARIO'!L482</f>
        <v>1742</v>
      </c>
      <c r="M482" s="7">
        <f>+'ABRIL ORDINARIO'!M482</f>
        <v>0</v>
      </c>
      <c r="N482" s="2">
        <f t="shared" si="7"/>
        <v>101752.53</v>
      </c>
    </row>
    <row r="483" spans="1:14" x14ac:dyDescent="0.25">
      <c r="A483" s="4">
        <v>480</v>
      </c>
      <c r="B483" s="14" t="s">
        <v>494</v>
      </c>
      <c r="C483" s="7">
        <f>+'ABRIL ORDINARIO'!C483</f>
        <v>139314.48000000001</v>
      </c>
      <c r="D483" s="7">
        <f>+'ABRIL ORDINARIO'!D483</f>
        <v>64372.26</v>
      </c>
      <c r="E483" s="7">
        <f>+'ABRIL ORDINARIO'!E483</f>
        <v>2138.17</v>
      </c>
      <c r="F483" s="7">
        <f>+'ABRIL ORDINARIO'!F483+'1er AJUSTE TRIMESTRAL'!C483</f>
        <v>12420.3</v>
      </c>
      <c r="G483" s="7">
        <f>+'ABRIL ORDINARIO'!G483</f>
        <v>2639.5</v>
      </c>
      <c r="H483" s="7">
        <f>+'ABRIL ORDINARIO'!H483</f>
        <v>901.5</v>
      </c>
      <c r="I483" s="7">
        <f>+'ABRIL ORDINARIO'!I483</f>
        <v>2236.94</v>
      </c>
      <c r="J483" s="7">
        <f>+'ABRIL ORDINARIO'!J483</f>
        <v>390.28</v>
      </c>
      <c r="K483" s="7">
        <f>+'ABRIL ORDINARIO'!K483</f>
        <v>116.71</v>
      </c>
      <c r="L483" s="7">
        <f>+'ABRIL ORDINARIO'!L483</f>
        <v>4647</v>
      </c>
      <c r="M483" s="7">
        <f>+'ABRIL ORDINARIO'!M483</f>
        <v>0</v>
      </c>
      <c r="N483" s="2">
        <f t="shared" si="7"/>
        <v>229177.14</v>
      </c>
    </row>
    <row r="484" spans="1:14" x14ac:dyDescent="0.25">
      <c r="A484" s="4">
        <v>481</v>
      </c>
      <c r="B484" s="14" t="s">
        <v>495</v>
      </c>
      <c r="C484" s="7">
        <f>+'ABRIL ORDINARIO'!C484</f>
        <v>195272.64</v>
      </c>
      <c r="D484" s="7">
        <f>+'ABRIL ORDINARIO'!D484</f>
        <v>58146.13</v>
      </c>
      <c r="E484" s="7">
        <f>+'ABRIL ORDINARIO'!E484</f>
        <v>2794.86</v>
      </c>
      <c r="F484" s="7">
        <f>+'ABRIL ORDINARIO'!F484+'1er AJUSTE TRIMESTRAL'!C484</f>
        <v>19990.650000000001</v>
      </c>
      <c r="G484" s="7">
        <f>+'ABRIL ORDINARIO'!G484</f>
        <v>3610.87</v>
      </c>
      <c r="H484" s="7">
        <f>+'ABRIL ORDINARIO'!H484</f>
        <v>1420.91</v>
      </c>
      <c r="I484" s="7">
        <f>+'ABRIL ORDINARIO'!I484</f>
        <v>3730.29</v>
      </c>
      <c r="J484" s="7">
        <f>+'ABRIL ORDINARIO'!J484</f>
        <v>459.9</v>
      </c>
      <c r="K484" s="7">
        <f>+'ABRIL ORDINARIO'!K484</f>
        <v>229.95</v>
      </c>
      <c r="L484" s="7">
        <f>+'ABRIL ORDINARIO'!L484</f>
        <v>0</v>
      </c>
      <c r="M484" s="7">
        <f>+'ABRIL ORDINARIO'!M484</f>
        <v>0</v>
      </c>
      <c r="N484" s="2">
        <f t="shared" si="7"/>
        <v>285656.2</v>
      </c>
    </row>
    <row r="485" spans="1:14" x14ac:dyDescent="0.25">
      <c r="A485" s="4">
        <v>482</v>
      </c>
      <c r="B485" s="14" t="s">
        <v>496</v>
      </c>
      <c r="C485" s="7">
        <f>+'ABRIL ORDINARIO'!C485</f>
        <v>4746191.78</v>
      </c>
      <c r="D485" s="7">
        <f>+'ABRIL ORDINARIO'!D485</f>
        <v>1507824.05</v>
      </c>
      <c r="E485" s="7">
        <f>+'ABRIL ORDINARIO'!E485</f>
        <v>57703.839999999997</v>
      </c>
      <c r="F485" s="7">
        <f>+'ABRIL ORDINARIO'!F485+'1er AJUSTE TRIMESTRAL'!C485</f>
        <v>547492.91999999993</v>
      </c>
      <c r="G485" s="7">
        <f>+'ABRIL ORDINARIO'!G485</f>
        <v>106107.32</v>
      </c>
      <c r="H485" s="7">
        <f>+'ABRIL ORDINARIO'!H485</f>
        <v>38506.519999999997</v>
      </c>
      <c r="I485" s="7">
        <f>+'ABRIL ORDINARIO'!I485</f>
        <v>115379.49</v>
      </c>
      <c r="J485" s="7">
        <f>+'ABRIL ORDINARIO'!J485</f>
        <v>7293.87</v>
      </c>
      <c r="K485" s="7">
        <f>+'ABRIL ORDINARIO'!K485</f>
        <v>7397.59</v>
      </c>
      <c r="L485" s="7">
        <f>+'ABRIL ORDINARIO'!L485</f>
        <v>871011</v>
      </c>
      <c r="M485" s="7">
        <f>+'ABRIL ORDINARIO'!M485</f>
        <v>0</v>
      </c>
      <c r="N485" s="2">
        <f t="shared" si="7"/>
        <v>8004908.3799999999</v>
      </c>
    </row>
    <row r="486" spans="1:14" x14ac:dyDescent="0.25">
      <c r="A486" s="4">
        <v>483</v>
      </c>
      <c r="B486" s="14" t="s">
        <v>497</v>
      </c>
      <c r="C486" s="7">
        <f>+'ABRIL ORDINARIO'!C486</f>
        <v>559347.17000000004</v>
      </c>
      <c r="D486" s="7">
        <f>+'ABRIL ORDINARIO'!D486</f>
        <v>169608.95999999999</v>
      </c>
      <c r="E486" s="7">
        <f>+'ABRIL ORDINARIO'!E486</f>
        <v>7176.89</v>
      </c>
      <c r="F486" s="7">
        <f>+'ABRIL ORDINARIO'!F486+'1er AJUSTE TRIMESTRAL'!C486</f>
        <v>62510.46</v>
      </c>
      <c r="G486" s="7">
        <f>+'ABRIL ORDINARIO'!G486</f>
        <v>20316.03</v>
      </c>
      <c r="H486" s="7">
        <f>+'ABRIL ORDINARIO'!H486</f>
        <v>4414.45</v>
      </c>
      <c r="I486" s="7">
        <f>+'ABRIL ORDINARIO'!I486</f>
        <v>16886.669999999998</v>
      </c>
      <c r="J486" s="7">
        <f>+'ABRIL ORDINARIO'!J486</f>
        <v>1077.1199999999999</v>
      </c>
      <c r="K486" s="7">
        <f>+'ABRIL ORDINARIO'!K486</f>
        <v>812.63</v>
      </c>
      <c r="L486" s="7">
        <f>+'ABRIL ORDINARIO'!L486</f>
        <v>0</v>
      </c>
      <c r="M486" s="7">
        <f>+'ABRIL ORDINARIO'!M486</f>
        <v>0</v>
      </c>
      <c r="N486" s="2">
        <f t="shared" si="7"/>
        <v>842150.38</v>
      </c>
    </row>
    <row r="487" spans="1:14" x14ac:dyDescent="0.25">
      <c r="A487" s="4">
        <v>484</v>
      </c>
      <c r="B487" s="14" t="s">
        <v>498</v>
      </c>
      <c r="C487" s="7">
        <f>+'ABRIL ORDINARIO'!C487</f>
        <v>366070.76</v>
      </c>
      <c r="D487" s="7">
        <f>+'ABRIL ORDINARIO'!D487</f>
        <v>169623.17</v>
      </c>
      <c r="E487" s="7">
        <f>+'ABRIL ORDINARIO'!E487</f>
        <v>4848.3500000000004</v>
      </c>
      <c r="F487" s="7">
        <f>+'ABRIL ORDINARIO'!F487+'1er AJUSTE TRIMESTRAL'!C487</f>
        <v>39523.839999999997</v>
      </c>
      <c r="G487" s="7">
        <f>+'ABRIL ORDINARIO'!G487</f>
        <v>8516.23</v>
      </c>
      <c r="H487" s="7">
        <f>+'ABRIL ORDINARIO'!H487</f>
        <v>2801.03</v>
      </c>
      <c r="I487" s="7">
        <f>+'ABRIL ORDINARIO'!I487</f>
        <v>8351.58</v>
      </c>
      <c r="J487" s="7">
        <f>+'ABRIL ORDINARIO'!J487</f>
        <v>749.37</v>
      </c>
      <c r="K487" s="7">
        <f>+'ABRIL ORDINARIO'!K487</f>
        <v>494.05</v>
      </c>
      <c r="L487" s="7">
        <f>+'ABRIL ORDINARIO'!L487</f>
        <v>0</v>
      </c>
      <c r="M487" s="7">
        <f>+'ABRIL ORDINARIO'!M487</f>
        <v>0</v>
      </c>
      <c r="N487" s="2">
        <f t="shared" si="7"/>
        <v>600978.38</v>
      </c>
    </row>
    <row r="488" spans="1:14" x14ac:dyDescent="0.25">
      <c r="A488" s="4">
        <v>485</v>
      </c>
      <c r="B488" s="14" t="s">
        <v>499</v>
      </c>
      <c r="C488" s="7">
        <f>+'ABRIL ORDINARIO'!C488</f>
        <v>227624.56</v>
      </c>
      <c r="D488" s="7">
        <f>+'ABRIL ORDINARIO'!D488</f>
        <v>118327.94</v>
      </c>
      <c r="E488" s="7">
        <f>+'ABRIL ORDINARIO'!E488</f>
        <v>3362.31</v>
      </c>
      <c r="F488" s="7">
        <f>+'ABRIL ORDINARIO'!F488+'1er AJUSTE TRIMESTRAL'!C488</f>
        <v>22285.83</v>
      </c>
      <c r="G488" s="7">
        <f>+'ABRIL ORDINARIO'!G488</f>
        <v>6118.53</v>
      </c>
      <c r="H488" s="7">
        <f>+'ABRIL ORDINARIO'!H488</f>
        <v>1593.62</v>
      </c>
      <c r="I488" s="7">
        <f>+'ABRIL ORDINARIO'!I488</f>
        <v>4924.2299999999996</v>
      </c>
      <c r="J488" s="7">
        <f>+'ABRIL ORDINARIO'!J488</f>
        <v>584.98</v>
      </c>
      <c r="K488" s="7">
        <f>+'ABRIL ORDINARIO'!K488</f>
        <v>240.99</v>
      </c>
      <c r="L488" s="7">
        <f>+'ABRIL ORDINARIO'!L488</f>
        <v>24673</v>
      </c>
      <c r="M488" s="7">
        <f>+'ABRIL ORDINARIO'!M488</f>
        <v>0</v>
      </c>
      <c r="N488" s="2">
        <f t="shared" si="7"/>
        <v>409735.99</v>
      </c>
    </row>
    <row r="489" spans="1:14" x14ac:dyDescent="0.25">
      <c r="A489" s="4">
        <v>486</v>
      </c>
      <c r="B489" s="14" t="s">
        <v>500</v>
      </c>
      <c r="C489" s="7">
        <f>+'ABRIL ORDINARIO'!C489</f>
        <v>184276.38</v>
      </c>
      <c r="D489" s="7">
        <f>+'ABRIL ORDINARIO'!D489</f>
        <v>204755.34</v>
      </c>
      <c r="E489" s="7">
        <f>+'ABRIL ORDINARIO'!E489</f>
        <v>2571.7600000000002</v>
      </c>
      <c r="F489" s="7">
        <f>+'ABRIL ORDINARIO'!F489+'1er AJUSTE TRIMESTRAL'!C489</f>
        <v>17102.18</v>
      </c>
      <c r="G489" s="7">
        <f>+'ABRIL ORDINARIO'!G489</f>
        <v>4567.45</v>
      </c>
      <c r="H489" s="7">
        <f>+'ABRIL ORDINARIO'!H489</f>
        <v>1243.7</v>
      </c>
      <c r="I489" s="7">
        <f>+'ABRIL ORDINARIO'!I489</f>
        <v>3752.58</v>
      </c>
      <c r="J489" s="7">
        <f>+'ABRIL ORDINARIO'!J489</f>
        <v>445.7</v>
      </c>
      <c r="K489" s="7">
        <f>+'ABRIL ORDINARIO'!K489</f>
        <v>180.59</v>
      </c>
      <c r="L489" s="7">
        <f>+'ABRIL ORDINARIO'!L489</f>
        <v>0</v>
      </c>
      <c r="M489" s="7">
        <f>+'ABRIL ORDINARIO'!M489</f>
        <v>0</v>
      </c>
      <c r="N489" s="2">
        <f t="shared" si="7"/>
        <v>418895.68000000005</v>
      </c>
    </row>
    <row r="490" spans="1:14" x14ac:dyDescent="0.25">
      <c r="A490" s="4">
        <v>487</v>
      </c>
      <c r="B490" s="14" t="s">
        <v>501</v>
      </c>
      <c r="C490" s="7">
        <f>+'ABRIL ORDINARIO'!C490</f>
        <v>265750.57</v>
      </c>
      <c r="D490" s="7">
        <f>+'ABRIL ORDINARIO'!D490</f>
        <v>108298.76</v>
      </c>
      <c r="E490" s="7">
        <f>+'ABRIL ORDINARIO'!E490</f>
        <v>2680.05</v>
      </c>
      <c r="F490" s="7">
        <f>+'ABRIL ORDINARIO'!F490+'1er AJUSTE TRIMESTRAL'!C490</f>
        <v>24337.43</v>
      </c>
      <c r="G490" s="7">
        <f>+'ABRIL ORDINARIO'!G490</f>
        <v>3724.72</v>
      </c>
      <c r="H490" s="7">
        <f>+'ABRIL ORDINARIO'!H490</f>
        <v>1886.49</v>
      </c>
      <c r="I490" s="7">
        <f>+'ABRIL ORDINARIO'!I490</f>
        <v>4467.24</v>
      </c>
      <c r="J490" s="7">
        <f>+'ABRIL ORDINARIO'!J490</f>
        <v>554.14</v>
      </c>
      <c r="K490" s="7">
        <f>+'ABRIL ORDINARIO'!K490</f>
        <v>305.93</v>
      </c>
      <c r="L490" s="7">
        <f>+'ABRIL ORDINARIO'!L490</f>
        <v>0</v>
      </c>
      <c r="M490" s="7">
        <f>+'ABRIL ORDINARIO'!M490</f>
        <v>0</v>
      </c>
      <c r="N490" s="2">
        <f t="shared" si="7"/>
        <v>412005.32999999996</v>
      </c>
    </row>
    <row r="491" spans="1:14" x14ac:dyDescent="0.25">
      <c r="A491" s="4">
        <v>488</v>
      </c>
      <c r="B491" s="14" t="s">
        <v>502</v>
      </c>
      <c r="C491" s="7">
        <f>+'ABRIL ORDINARIO'!C491</f>
        <v>74053.97</v>
      </c>
      <c r="D491" s="7">
        <f>+'ABRIL ORDINARIO'!D491</f>
        <v>41435.17</v>
      </c>
      <c r="E491" s="7">
        <f>+'ABRIL ORDINARIO'!E491</f>
        <v>1227.3599999999999</v>
      </c>
      <c r="F491" s="7">
        <f>+'ABRIL ORDINARIO'!F491+'1er AJUSTE TRIMESTRAL'!C491</f>
        <v>5871.43</v>
      </c>
      <c r="G491" s="7">
        <f>+'ABRIL ORDINARIO'!G491</f>
        <v>244.42</v>
      </c>
      <c r="H491" s="7">
        <f>+'ABRIL ORDINARIO'!H491</f>
        <v>433.09</v>
      </c>
      <c r="I491" s="7">
        <f>+'ABRIL ORDINARIO'!I491</f>
        <v>488</v>
      </c>
      <c r="J491" s="7">
        <f>+'ABRIL ORDINARIO'!J491</f>
        <v>243.52</v>
      </c>
      <c r="K491" s="7">
        <f>+'ABRIL ORDINARIO'!K491</f>
        <v>41.86</v>
      </c>
      <c r="L491" s="7">
        <f>+'ABRIL ORDINARIO'!L491</f>
        <v>0</v>
      </c>
      <c r="M491" s="7">
        <f>+'ABRIL ORDINARIO'!M491</f>
        <v>0</v>
      </c>
      <c r="N491" s="2">
        <f t="shared" si="7"/>
        <v>124038.81999999999</v>
      </c>
    </row>
    <row r="492" spans="1:14" x14ac:dyDescent="0.25">
      <c r="A492" s="4">
        <v>489</v>
      </c>
      <c r="B492" s="14" t="s">
        <v>503</v>
      </c>
      <c r="C492" s="7">
        <f>+'ABRIL ORDINARIO'!C492</f>
        <v>334183.31</v>
      </c>
      <c r="D492" s="7">
        <f>+'ABRIL ORDINARIO'!D492</f>
        <v>69625.31</v>
      </c>
      <c r="E492" s="7">
        <f>+'ABRIL ORDINARIO'!E492</f>
        <v>4770.49</v>
      </c>
      <c r="F492" s="7">
        <f>+'ABRIL ORDINARIO'!F492+'1er AJUSTE TRIMESTRAL'!C492</f>
        <v>32966.83</v>
      </c>
      <c r="G492" s="7">
        <f>+'ABRIL ORDINARIO'!G492</f>
        <v>9429.56</v>
      </c>
      <c r="H492" s="7">
        <f>+'ABRIL ORDINARIO'!H492</f>
        <v>2362.0500000000002</v>
      </c>
      <c r="I492" s="7">
        <f>+'ABRIL ORDINARIO'!I492</f>
        <v>7616.09</v>
      </c>
      <c r="J492" s="7">
        <f>+'ABRIL ORDINARIO'!J492</f>
        <v>814.32</v>
      </c>
      <c r="K492" s="7">
        <f>+'ABRIL ORDINARIO'!K492</f>
        <v>366.58</v>
      </c>
      <c r="L492" s="7">
        <f>+'ABRIL ORDINARIO'!L492</f>
        <v>0</v>
      </c>
      <c r="M492" s="7">
        <f>+'ABRIL ORDINARIO'!M492</f>
        <v>0</v>
      </c>
      <c r="N492" s="2">
        <f t="shared" si="7"/>
        <v>462134.54000000004</v>
      </c>
    </row>
    <row r="493" spans="1:14" x14ac:dyDescent="0.25">
      <c r="A493" s="4">
        <v>490</v>
      </c>
      <c r="B493" s="14" t="s">
        <v>504</v>
      </c>
      <c r="C493" s="7">
        <f>+'ABRIL ORDINARIO'!C493</f>
        <v>209248.49</v>
      </c>
      <c r="D493" s="7">
        <f>+'ABRIL ORDINARIO'!D493</f>
        <v>57540.31</v>
      </c>
      <c r="E493" s="7">
        <f>+'ABRIL ORDINARIO'!E493</f>
        <v>3048.8</v>
      </c>
      <c r="F493" s="7">
        <f>+'ABRIL ORDINARIO'!F493+'1er AJUSTE TRIMESTRAL'!C493</f>
        <v>20717.25</v>
      </c>
      <c r="G493" s="7">
        <f>+'ABRIL ORDINARIO'!G493</f>
        <v>5728.94</v>
      </c>
      <c r="H493" s="7">
        <f>+'ABRIL ORDINARIO'!H493</f>
        <v>1480.75</v>
      </c>
      <c r="I493" s="7">
        <f>+'ABRIL ORDINARIO'!I493</f>
        <v>4672.01</v>
      </c>
      <c r="J493" s="7">
        <f>+'ABRIL ORDINARIO'!J493</f>
        <v>526.94000000000005</v>
      </c>
      <c r="K493" s="7">
        <f>+'ABRIL ORDINARIO'!K493</f>
        <v>228.59</v>
      </c>
      <c r="L493" s="7">
        <f>+'ABRIL ORDINARIO'!L493</f>
        <v>0</v>
      </c>
      <c r="M493" s="7">
        <f>+'ABRIL ORDINARIO'!M493</f>
        <v>0</v>
      </c>
      <c r="N493" s="2">
        <f t="shared" si="7"/>
        <v>303192.08</v>
      </c>
    </row>
    <row r="494" spans="1:14" x14ac:dyDescent="0.25">
      <c r="A494" s="4">
        <v>491</v>
      </c>
      <c r="B494" s="14" t="s">
        <v>505</v>
      </c>
      <c r="C494" s="7">
        <f>+'ABRIL ORDINARIO'!C494</f>
        <v>286667.27</v>
      </c>
      <c r="D494" s="7">
        <f>+'ABRIL ORDINARIO'!D494</f>
        <v>56957.8</v>
      </c>
      <c r="E494" s="7">
        <f>+'ABRIL ORDINARIO'!E494</f>
        <v>3963.7</v>
      </c>
      <c r="F494" s="7">
        <f>+'ABRIL ORDINARIO'!F494+'1er AJUSTE TRIMESTRAL'!C494</f>
        <v>31875.14</v>
      </c>
      <c r="G494" s="7">
        <f>+'ABRIL ORDINARIO'!G494</f>
        <v>9391.2000000000007</v>
      </c>
      <c r="H494" s="7">
        <f>+'ABRIL ORDINARIO'!H494</f>
        <v>2241.5100000000002</v>
      </c>
      <c r="I494" s="7">
        <f>+'ABRIL ORDINARIO'!I494</f>
        <v>7941.8</v>
      </c>
      <c r="J494" s="7">
        <f>+'ABRIL ORDINARIO'!J494</f>
        <v>652.29</v>
      </c>
      <c r="K494" s="7">
        <f>+'ABRIL ORDINARIO'!K494</f>
        <v>401.06</v>
      </c>
      <c r="L494" s="7">
        <f>+'ABRIL ORDINARIO'!L494</f>
        <v>21778</v>
      </c>
      <c r="M494" s="7">
        <f>+'ABRIL ORDINARIO'!M494</f>
        <v>0</v>
      </c>
      <c r="N494" s="2">
        <f t="shared" si="7"/>
        <v>421869.77</v>
      </c>
    </row>
    <row r="495" spans="1:14" x14ac:dyDescent="0.25">
      <c r="A495" s="4">
        <v>492</v>
      </c>
      <c r="B495" s="14" t="s">
        <v>506</v>
      </c>
      <c r="C495" s="7">
        <f>+'ABRIL ORDINARIO'!C495</f>
        <v>298234.38</v>
      </c>
      <c r="D495" s="7">
        <f>+'ABRIL ORDINARIO'!D495</f>
        <v>123005.74</v>
      </c>
      <c r="E495" s="7">
        <f>+'ABRIL ORDINARIO'!E495</f>
        <v>4490.07</v>
      </c>
      <c r="F495" s="7">
        <f>+'ABRIL ORDINARIO'!F495+'1er AJUSTE TRIMESTRAL'!C495</f>
        <v>27188.91</v>
      </c>
      <c r="G495" s="7">
        <f>+'ABRIL ORDINARIO'!G495</f>
        <v>5352.67</v>
      </c>
      <c r="H495" s="7">
        <f>+'ABRIL ORDINARIO'!H495</f>
        <v>1973.09</v>
      </c>
      <c r="I495" s="7">
        <f>+'ABRIL ORDINARIO'!I495</f>
        <v>4837.9399999999996</v>
      </c>
      <c r="J495" s="7">
        <f>+'ABRIL ORDINARIO'!J495</f>
        <v>857.22</v>
      </c>
      <c r="K495" s="7">
        <f>+'ABRIL ORDINARIO'!K495</f>
        <v>268.13</v>
      </c>
      <c r="L495" s="7">
        <f>+'ABRIL ORDINARIO'!L495</f>
        <v>24971</v>
      </c>
      <c r="M495" s="7">
        <f>+'ABRIL ORDINARIO'!M495</f>
        <v>0</v>
      </c>
      <c r="N495" s="2">
        <f t="shared" si="7"/>
        <v>491179.14999999997</v>
      </c>
    </row>
    <row r="496" spans="1:14" x14ac:dyDescent="0.25">
      <c r="A496" s="4">
        <v>493</v>
      </c>
      <c r="B496" s="14" t="s">
        <v>507</v>
      </c>
      <c r="C496" s="7">
        <f>+'ABRIL ORDINARIO'!C496</f>
        <v>77632.33</v>
      </c>
      <c r="D496" s="7">
        <f>+'ABRIL ORDINARIO'!D496</f>
        <v>38635.69</v>
      </c>
      <c r="E496" s="7">
        <f>+'ABRIL ORDINARIO'!E496</f>
        <v>1214.81</v>
      </c>
      <c r="F496" s="7">
        <f>+'ABRIL ORDINARIO'!F496+'1er AJUSTE TRIMESTRAL'!C496</f>
        <v>6621.58</v>
      </c>
      <c r="G496" s="7">
        <f>+'ABRIL ORDINARIO'!G496</f>
        <v>1021.83</v>
      </c>
      <c r="H496" s="7">
        <f>+'ABRIL ORDINARIO'!H496</f>
        <v>485</v>
      </c>
      <c r="I496" s="7">
        <f>+'ABRIL ORDINARIO'!I496</f>
        <v>995.79</v>
      </c>
      <c r="J496" s="7">
        <f>+'ABRIL ORDINARIO'!J496</f>
        <v>238.91</v>
      </c>
      <c r="K496" s="7">
        <f>+'ABRIL ORDINARIO'!K496</f>
        <v>57.57</v>
      </c>
      <c r="L496" s="7">
        <f>+'ABRIL ORDINARIO'!L496</f>
        <v>0</v>
      </c>
      <c r="M496" s="7">
        <f>+'ABRIL ORDINARIO'!M496</f>
        <v>0</v>
      </c>
      <c r="N496" s="2">
        <f t="shared" si="7"/>
        <v>126903.51000000001</v>
      </c>
    </row>
    <row r="497" spans="1:14" x14ac:dyDescent="0.25">
      <c r="A497" s="4">
        <v>494</v>
      </c>
      <c r="B497" s="14" t="s">
        <v>508</v>
      </c>
      <c r="C497" s="7">
        <f>+'ABRIL ORDINARIO'!C497</f>
        <v>350867.81</v>
      </c>
      <c r="D497" s="7">
        <f>+'ABRIL ORDINARIO'!D497</f>
        <v>99673.85</v>
      </c>
      <c r="E497" s="7">
        <f>+'ABRIL ORDINARIO'!E497</f>
        <v>5023.4399999999996</v>
      </c>
      <c r="F497" s="7">
        <f>+'ABRIL ORDINARIO'!F497+'1er AJUSTE TRIMESTRAL'!C497</f>
        <v>38576.07</v>
      </c>
      <c r="G497" s="7">
        <f>+'ABRIL ORDINARIO'!G497</f>
        <v>12262.37</v>
      </c>
      <c r="H497" s="7">
        <f>+'ABRIL ORDINARIO'!H497</f>
        <v>2705.69</v>
      </c>
      <c r="I497" s="7">
        <f>+'ABRIL ORDINARIO'!I497</f>
        <v>9793.9599999999991</v>
      </c>
      <c r="J497" s="7">
        <f>+'ABRIL ORDINARIO'!J497</f>
        <v>802.58</v>
      </c>
      <c r="K497" s="7">
        <f>+'ABRIL ORDINARIO'!K497</f>
        <v>472.67</v>
      </c>
      <c r="L497" s="7">
        <f>+'ABRIL ORDINARIO'!L497</f>
        <v>0</v>
      </c>
      <c r="M497" s="7">
        <f>+'ABRIL ORDINARIO'!M497</f>
        <v>0</v>
      </c>
      <c r="N497" s="2">
        <f t="shared" si="7"/>
        <v>520178.44000000006</v>
      </c>
    </row>
    <row r="498" spans="1:14" x14ac:dyDescent="0.25">
      <c r="A498" s="4">
        <v>495</v>
      </c>
      <c r="B498" s="14" t="s">
        <v>509</v>
      </c>
      <c r="C498" s="7">
        <f>+'ABRIL ORDINARIO'!C498</f>
        <v>228085.47</v>
      </c>
      <c r="D498" s="7">
        <f>+'ABRIL ORDINARIO'!D498</f>
        <v>58101.2</v>
      </c>
      <c r="E498" s="7">
        <f>+'ABRIL ORDINARIO'!E498</f>
        <v>3430.03</v>
      </c>
      <c r="F498" s="7">
        <f>+'ABRIL ORDINARIO'!F498+'1er AJUSTE TRIMESTRAL'!C498</f>
        <v>22078.39</v>
      </c>
      <c r="G498" s="7">
        <f>+'ABRIL ORDINARIO'!G498</f>
        <v>5935.94</v>
      </c>
      <c r="H498" s="7">
        <f>+'ABRIL ORDINARIO'!H498</f>
        <v>1578.99</v>
      </c>
      <c r="I498" s="7">
        <f>+'ABRIL ORDINARIO'!I498</f>
        <v>4761.26</v>
      </c>
      <c r="J498" s="7">
        <f>+'ABRIL ORDINARIO'!J498</f>
        <v>600.84</v>
      </c>
      <c r="K498" s="7">
        <f>+'ABRIL ORDINARIO'!K498</f>
        <v>233.14</v>
      </c>
      <c r="L498" s="7">
        <f>+'ABRIL ORDINARIO'!L498</f>
        <v>3536</v>
      </c>
      <c r="M498" s="7">
        <f>+'ABRIL ORDINARIO'!M498</f>
        <v>0</v>
      </c>
      <c r="N498" s="2">
        <f t="shared" si="7"/>
        <v>328341.26000000007</v>
      </c>
    </row>
    <row r="499" spans="1:14" x14ac:dyDescent="0.25">
      <c r="A499" s="4">
        <v>496</v>
      </c>
      <c r="B499" s="14" t="s">
        <v>510</v>
      </c>
      <c r="C499" s="7">
        <f>+'ABRIL ORDINARIO'!C499</f>
        <v>139727.26</v>
      </c>
      <c r="D499" s="7">
        <f>+'ABRIL ORDINARIO'!D499</f>
        <v>45075.66</v>
      </c>
      <c r="E499" s="7">
        <f>+'ABRIL ORDINARIO'!E499</f>
        <v>2026.72</v>
      </c>
      <c r="F499" s="7">
        <f>+'ABRIL ORDINARIO'!F499+'1er AJUSTE TRIMESTRAL'!C499</f>
        <v>13392.7</v>
      </c>
      <c r="G499" s="7">
        <f>+'ABRIL ORDINARIO'!G499</f>
        <v>3530.88</v>
      </c>
      <c r="H499" s="7">
        <f>+'ABRIL ORDINARIO'!H499</f>
        <v>964.25</v>
      </c>
      <c r="I499" s="7">
        <f>+'ABRIL ORDINARIO'!I499</f>
        <v>2953.64</v>
      </c>
      <c r="J499" s="7">
        <f>+'ABRIL ORDINARIO'!J499</f>
        <v>357.93</v>
      </c>
      <c r="K499" s="7">
        <f>+'ABRIL ORDINARIO'!K499</f>
        <v>143.24</v>
      </c>
      <c r="L499" s="7">
        <f>+'ABRIL ORDINARIO'!L499</f>
        <v>0</v>
      </c>
      <c r="M499" s="7">
        <f>+'ABRIL ORDINARIO'!M499</f>
        <v>0</v>
      </c>
      <c r="N499" s="2">
        <f t="shared" si="7"/>
        <v>208172.28000000003</v>
      </c>
    </row>
    <row r="500" spans="1:14" x14ac:dyDescent="0.25">
      <c r="A500" s="4">
        <v>497</v>
      </c>
      <c r="B500" s="14" t="s">
        <v>511</v>
      </c>
      <c r="C500" s="7">
        <f>+'ABRIL ORDINARIO'!C500</f>
        <v>285401.84000000003</v>
      </c>
      <c r="D500" s="7">
        <f>+'ABRIL ORDINARIO'!D500</f>
        <v>86406.13</v>
      </c>
      <c r="E500" s="7">
        <f>+'ABRIL ORDINARIO'!E500</f>
        <v>4146.49</v>
      </c>
      <c r="F500" s="7">
        <f>+'ABRIL ORDINARIO'!F500+'1er AJUSTE TRIMESTRAL'!C500</f>
        <v>28687.9</v>
      </c>
      <c r="G500" s="7">
        <f>+'ABRIL ORDINARIO'!G500</f>
        <v>8336.2999999999993</v>
      </c>
      <c r="H500" s="7">
        <f>+'ABRIL ORDINARIO'!H500</f>
        <v>2044.66</v>
      </c>
      <c r="I500" s="7">
        <f>+'ABRIL ORDINARIO'!I500</f>
        <v>6619.53</v>
      </c>
      <c r="J500" s="7">
        <f>+'ABRIL ORDINARIO'!J500</f>
        <v>712.48</v>
      </c>
      <c r="K500" s="7">
        <f>+'ABRIL ORDINARIO'!K500</f>
        <v>321.95999999999998</v>
      </c>
      <c r="L500" s="7">
        <f>+'ABRIL ORDINARIO'!L500</f>
        <v>0</v>
      </c>
      <c r="M500" s="7">
        <f>+'ABRIL ORDINARIO'!M500</f>
        <v>0</v>
      </c>
      <c r="N500" s="2">
        <f t="shared" si="7"/>
        <v>422677.29000000004</v>
      </c>
    </row>
    <row r="501" spans="1:14" x14ac:dyDescent="0.25">
      <c r="A501" s="4">
        <v>498</v>
      </c>
      <c r="B501" s="14" t="s">
        <v>512</v>
      </c>
      <c r="C501" s="7">
        <f>+'ABRIL ORDINARIO'!C501</f>
        <v>465138.32</v>
      </c>
      <c r="D501" s="7">
        <f>+'ABRIL ORDINARIO'!D501</f>
        <v>208669.16</v>
      </c>
      <c r="E501" s="7">
        <f>+'ABRIL ORDINARIO'!E501</f>
        <v>6749.26</v>
      </c>
      <c r="F501" s="7">
        <f>+'ABRIL ORDINARIO'!F501+'1er AJUSTE TRIMESTRAL'!C501</f>
        <v>49279.68</v>
      </c>
      <c r="G501" s="7">
        <f>+'ABRIL ORDINARIO'!G501</f>
        <v>14885.87</v>
      </c>
      <c r="H501" s="7">
        <f>+'ABRIL ORDINARIO'!H501</f>
        <v>3481.61</v>
      </c>
      <c r="I501" s="7">
        <f>+'ABRIL ORDINARIO'!I501</f>
        <v>11917.53</v>
      </c>
      <c r="J501" s="7">
        <f>+'ABRIL ORDINARIO'!J501</f>
        <v>1168.04</v>
      </c>
      <c r="K501" s="7">
        <f>+'ABRIL ORDINARIO'!K501</f>
        <v>582.41999999999996</v>
      </c>
      <c r="L501" s="7">
        <f>+'ABRIL ORDINARIO'!L501</f>
        <v>0</v>
      </c>
      <c r="M501" s="7">
        <f>+'ABRIL ORDINARIO'!M501</f>
        <v>273671.19</v>
      </c>
      <c r="N501" s="2">
        <f t="shared" si="7"/>
        <v>1035543.0800000001</v>
      </c>
    </row>
    <row r="502" spans="1:14" x14ac:dyDescent="0.25">
      <c r="A502" s="4">
        <v>499</v>
      </c>
      <c r="B502" s="14" t="s">
        <v>513</v>
      </c>
      <c r="C502" s="7">
        <f>+'ABRIL ORDINARIO'!C502</f>
        <v>261396.48000000001</v>
      </c>
      <c r="D502" s="7">
        <f>+'ABRIL ORDINARIO'!D502</f>
        <v>97751.58</v>
      </c>
      <c r="E502" s="7">
        <f>+'ABRIL ORDINARIO'!E502</f>
        <v>3357.56</v>
      </c>
      <c r="F502" s="7">
        <f>+'ABRIL ORDINARIO'!F502+'1er AJUSTE TRIMESTRAL'!C502</f>
        <v>32859.340000000004</v>
      </c>
      <c r="G502" s="7">
        <f>+'ABRIL ORDINARIO'!G502</f>
        <v>3590.41</v>
      </c>
      <c r="H502" s="7">
        <f>+'ABRIL ORDINARIO'!H502</f>
        <v>2273.37</v>
      </c>
      <c r="I502" s="7">
        <f>+'ABRIL ORDINARIO'!I502</f>
        <v>5814.47</v>
      </c>
      <c r="J502" s="7">
        <f>+'ABRIL ORDINARIO'!J502</f>
        <v>480.25</v>
      </c>
      <c r="K502" s="7">
        <f>+'ABRIL ORDINARIO'!K502</f>
        <v>461.58</v>
      </c>
      <c r="L502" s="7">
        <f>+'ABRIL ORDINARIO'!L502</f>
        <v>35487</v>
      </c>
      <c r="M502" s="7">
        <f>+'ABRIL ORDINARIO'!M502</f>
        <v>0</v>
      </c>
      <c r="N502" s="2">
        <f t="shared" si="7"/>
        <v>443472.04</v>
      </c>
    </row>
    <row r="503" spans="1:14" x14ac:dyDescent="0.25">
      <c r="A503" s="4">
        <v>500</v>
      </c>
      <c r="B503" s="14" t="s">
        <v>514</v>
      </c>
      <c r="C503" s="7">
        <f>+'ABRIL ORDINARIO'!C503</f>
        <v>523903.5</v>
      </c>
      <c r="D503" s="7">
        <f>+'ABRIL ORDINARIO'!D503</f>
        <v>170963.14</v>
      </c>
      <c r="E503" s="7">
        <f>+'ABRIL ORDINARIO'!E503</f>
        <v>7348.89</v>
      </c>
      <c r="F503" s="7">
        <f>+'ABRIL ORDINARIO'!F503+'1er AJUSTE TRIMESTRAL'!C503</f>
        <v>59002.689999999995</v>
      </c>
      <c r="G503" s="7">
        <f>+'ABRIL ORDINARIO'!G503</f>
        <v>15313.36</v>
      </c>
      <c r="H503" s="7">
        <f>+'ABRIL ORDINARIO'!H503</f>
        <v>4125.5</v>
      </c>
      <c r="I503" s="7">
        <f>+'ABRIL ORDINARIO'!I503</f>
        <v>13703.03</v>
      </c>
      <c r="J503" s="7">
        <f>+'ABRIL ORDINARIO'!J503</f>
        <v>1123.96</v>
      </c>
      <c r="K503" s="7">
        <f>+'ABRIL ORDINARIO'!K503</f>
        <v>743.29</v>
      </c>
      <c r="L503" s="7">
        <f>+'ABRIL ORDINARIO'!L503</f>
        <v>0</v>
      </c>
      <c r="M503" s="7">
        <f>+'ABRIL ORDINARIO'!M503</f>
        <v>0</v>
      </c>
      <c r="N503" s="2">
        <f t="shared" si="7"/>
        <v>796227.36</v>
      </c>
    </row>
    <row r="504" spans="1:14" x14ac:dyDescent="0.25">
      <c r="A504" s="4">
        <v>501</v>
      </c>
      <c r="B504" s="14" t="s">
        <v>515</v>
      </c>
      <c r="C504" s="7">
        <f>+'ABRIL ORDINARIO'!C504</f>
        <v>110008.07</v>
      </c>
      <c r="D504" s="7">
        <f>+'ABRIL ORDINARIO'!D504</f>
        <v>48519.75</v>
      </c>
      <c r="E504" s="7">
        <f>+'ABRIL ORDINARIO'!E504</f>
        <v>1747.79</v>
      </c>
      <c r="F504" s="7">
        <f>+'ABRIL ORDINARIO'!F504+'1er AJUSTE TRIMESTRAL'!C504</f>
        <v>9815.1899999999987</v>
      </c>
      <c r="G504" s="7">
        <f>+'ABRIL ORDINARIO'!G504</f>
        <v>1896.03</v>
      </c>
      <c r="H504" s="7">
        <f>+'ABRIL ORDINARIO'!H504</f>
        <v>709.12</v>
      </c>
      <c r="I504" s="7">
        <f>+'ABRIL ORDINARIO'!I504</f>
        <v>1683.67</v>
      </c>
      <c r="J504" s="7">
        <f>+'ABRIL ORDINARIO'!J504</f>
        <v>322.39</v>
      </c>
      <c r="K504" s="7">
        <f>+'ABRIL ORDINARIO'!K504</f>
        <v>89.72</v>
      </c>
      <c r="L504" s="7">
        <f>+'ABRIL ORDINARIO'!L504</f>
        <v>0</v>
      </c>
      <c r="M504" s="7">
        <f>+'ABRIL ORDINARIO'!M504</f>
        <v>0</v>
      </c>
      <c r="N504" s="2">
        <f t="shared" si="7"/>
        <v>174791.73000000004</v>
      </c>
    </row>
    <row r="505" spans="1:14" x14ac:dyDescent="0.25">
      <c r="A505" s="4">
        <v>502</v>
      </c>
      <c r="B505" s="14" t="s">
        <v>516</v>
      </c>
      <c r="C505" s="7">
        <f>+'ABRIL ORDINARIO'!C505</f>
        <v>345159.33</v>
      </c>
      <c r="D505" s="7">
        <f>+'ABRIL ORDINARIO'!D505</f>
        <v>62052.6</v>
      </c>
      <c r="E505" s="7">
        <f>+'ABRIL ORDINARIO'!E505</f>
        <v>4793.47</v>
      </c>
      <c r="F505" s="7">
        <f>+'ABRIL ORDINARIO'!F505+'1er AJUSTE TRIMESTRAL'!C505</f>
        <v>35200.410000000003</v>
      </c>
      <c r="G505" s="7">
        <f>+'ABRIL ORDINARIO'!G505</f>
        <v>10097.450000000001</v>
      </c>
      <c r="H505" s="7">
        <f>+'ABRIL ORDINARIO'!H505</f>
        <v>2518.29</v>
      </c>
      <c r="I505" s="7">
        <f>+'ABRIL ORDINARIO'!I505</f>
        <v>8174.33</v>
      </c>
      <c r="J505" s="7">
        <f>+'ABRIL ORDINARIO'!J505</f>
        <v>849.08</v>
      </c>
      <c r="K505" s="7">
        <f>+'ABRIL ORDINARIO'!K505</f>
        <v>411.34</v>
      </c>
      <c r="L505" s="7">
        <f>+'ABRIL ORDINARIO'!L505</f>
        <v>0</v>
      </c>
      <c r="M505" s="7">
        <f>+'ABRIL ORDINARIO'!M505</f>
        <v>0</v>
      </c>
      <c r="N505" s="2">
        <f t="shared" si="7"/>
        <v>469256.3</v>
      </c>
    </row>
    <row r="506" spans="1:14" x14ac:dyDescent="0.25">
      <c r="A506" s="4">
        <v>503</v>
      </c>
      <c r="B506" s="14" t="s">
        <v>517</v>
      </c>
      <c r="C506" s="7">
        <f>+'ABRIL ORDINARIO'!C506</f>
        <v>134340.63</v>
      </c>
      <c r="D506" s="7">
        <f>+'ABRIL ORDINARIO'!D506</f>
        <v>52141.34</v>
      </c>
      <c r="E506" s="7">
        <f>+'ABRIL ORDINARIO'!E506</f>
        <v>1837.79</v>
      </c>
      <c r="F506" s="7">
        <f>+'ABRIL ORDINARIO'!F506+'1er AJUSTE TRIMESTRAL'!C506</f>
        <v>8852.42</v>
      </c>
      <c r="G506" s="7">
        <f>+'ABRIL ORDINARIO'!G506</f>
        <v>796.39</v>
      </c>
      <c r="H506" s="7">
        <f>+'ABRIL ORDINARIO'!H506</f>
        <v>704.37</v>
      </c>
      <c r="I506" s="7">
        <f>+'ABRIL ORDINARIO'!I506</f>
        <v>849.52</v>
      </c>
      <c r="J506" s="7">
        <f>+'ABRIL ORDINARIO'!J506</f>
        <v>389.78</v>
      </c>
      <c r="K506" s="7">
        <f>+'ABRIL ORDINARIO'!K506</f>
        <v>53.09</v>
      </c>
      <c r="L506" s="7">
        <f>+'ABRIL ORDINARIO'!L506</f>
        <v>0</v>
      </c>
      <c r="M506" s="7">
        <f>+'ABRIL ORDINARIO'!M506</f>
        <v>0</v>
      </c>
      <c r="N506" s="2">
        <f t="shared" si="7"/>
        <v>199965.33000000002</v>
      </c>
    </row>
    <row r="507" spans="1:14" x14ac:dyDescent="0.25">
      <c r="A507" s="4">
        <v>504</v>
      </c>
      <c r="B507" s="14" t="s">
        <v>518</v>
      </c>
      <c r="C507" s="7">
        <f>+'ABRIL ORDINARIO'!C507</f>
        <v>229447.6</v>
      </c>
      <c r="D507" s="7">
        <f>+'ABRIL ORDINARIO'!D507</f>
        <v>83920.63</v>
      </c>
      <c r="E507" s="7">
        <f>+'ABRIL ORDINARIO'!E507</f>
        <v>3087.83</v>
      </c>
      <c r="F507" s="7">
        <f>+'ABRIL ORDINARIO'!F507+'1er AJUSTE TRIMESTRAL'!C507</f>
        <v>26478.010000000002</v>
      </c>
      <c r="G507" s="7">
        <f>+'ABRIL ORDINARIO'!G507</f>
        <v>3001.82</v>
      </c>
      <c r="H507" s="7">
        <f>+'ABRIL ORDINARIO'!H507</f>
        <v>1849.23</v>
      </c>
      <c r="I507" s="7">
        <f>+'ABRIL ORDINARIO'!I507</f>
        <v>4484.17</v>
      </c>
      <c r="J507" s="7">
        <f>+'ABRIL ORDINARIO'!J507</f>
        <v>442.88</v>
      </c>
      <c r="K507" s="7">
        <f>+'ABRIL ORDINARIO'!K507</f>
        <v>345.25</v>
      </c>
      <c r="L507" s="7">
        <f>+'ABRIL ORDINARIO'!L507</f>
        <v>18490</v>
      </c>
      <c r="M507" s="7">
        <f>+'ABRIL ORDINARIO'!M507</f>
        <v>0</v>
      </c>
      <c r="N507" s="2">
        <f t="shared" si="7"/>
        <v>371547.42</v>
      </c>
    </row>
    <row r="508" spans="1:14" x14ac:dyDescent="0.25">
      <c r="A508" s="4">
        <v>505</v>
      </c>
      <c r="B508" s="14" t="s">
        <v>519</v>
      </c>
      <c r="C508" s="7">
        <f>+'ABRIL ORDINARIO'!C508</f>
        <v>773280.04</v>
      </c>
      <c r="D508" s="7">
        <f>+'ABRIL ORDINARIO'!D508</f>
        <v>186252.86</v>
      </c>
      <c r="E508" s="7">
        <f>+'ABRIL ORDINARIO'!E508</f>
        <v>10019.709999999999</v>
      </c>
      <c r="F508" s="7">
        <f>+'ABRIL ORDINARIO'!F508+'1er AJUSTE TRIMESTRAL'!C508</f>
        <v>119196.05</v>
      </c>
      <c r="G508" s="7">
        <f>+'ABRIL ORDINARIO'!G508</f>
        <v>14306.9</v>
      </c>
      <c r="H508" s="7">
        <f>+'ABRIL ORDINARIO'!H508</f>
        <v>7948.51</v>
      </c>
      <c r="I508" s="7">
        <f>+'ABRIL ORDINARIO'!I508</f>
        <v>23251.98</v>
      </c>
      <c r="J508" s="7">
        <f>+'ABRIL ORDINARIO'!J508</f>
        <v>855.04</v>
      </c>
      <c r="K508" s="7">
        <f>+'ABRIL ORDINARIO'!K508</f>
        <v>1846.36</v>
      </c>
      <c r="L508" s="7">
        <f>+'ABRIL ORDINARIO'!L508</f>
        <v>0</v>
      </c>
      <c r="M508" s="7">
        <f>+'ABRIL ORDINARIO'!M508</f>
        <v>0</v>
      </c>
      <c r="N508" s="2">
        <f t="shared" si="7"/>
        <v>1136957.45</v>
      </c>
    </row>
    <row r="509" spans="1:14" x14ac:dyDescent="0.25">
      <c r="A509" s="4">
        <v>506</v>
      </c>
      <c r="B509" s="14" t="s">
        <v>520</v>
      </c>
      <c r="C509" s="7">
        <f>+'ABRIL ORDINARIO'!C509</f>
        <v>97228.45</v>
      </c>
      <c r="D509" s="7">
        <f>+'ABRIL ORDINARIO'!D509</f>
        <v>45316.25</v>
      </c>
      <c r="E509" s="7">
        <f>+'ABRIL ORDINARIO'!E509</f>
        <v>1578.68</v>
      </c>
      <c r="F509" s="7">
        <f>+'ABRIL ORDINARIO'!F509+'1er AJUSTE TRIMESTRAL'!C509</f>
        <v>8146.54</v>
      </c>
      <c r="G509" s="7">
        <f>+'ABRIL ORDINARIO'!G509</f>
        <v>1510.72</v>
      </c>
      <c r="H509" s="7">
        <f>+'ABRIL ORDINARIO'!H509</f>
        <v>595.24</v>
      </c>
      <c r="I509" s="7">
        <f>+'ABRIL ORDINARIO'!I509</f>
        <v>1295.8599999999999</v>
      </c>
      <c r="J509" s="7">
        <f>+'ABRIL ORDINARIO'!J509</f>
        <v>302.16000000000003</v>
      </c>
      <c r="K509" s="7">
        <f>+'ABRIL ORDINARIO'!K509</f>
        <v>66.08</v>
      </c>
      <c r="L509" s="7">
        <f>+'ABRIL ORDINARIO'!L509</f>
        <v>0</v>
      </c>
      <c r="M509" s="7">
        <f>+'ABRIL ORDINARIO'!M509</f>
        <v>0</v>
      </c>
      <c r="N509" s="2">
        <f t="shared" si="7"/>
        <v>156039.97999999998</v>
      </c>
    </row>
    <row r="510" spans="1:14" x14ac:dyDescent="0.25">
      <c r="A510" s="4">
        <v>507</v>
      </c>
      <c r="B510" s="14" t="s">
        <v>521</v>
      </c>
      <c r="C510" s="7">
        <f>+'ABRIL ORDINARIO'!C510</f>
        <v>221388.73</v>
      </c>
      <c r="D510" s="7">
        <f>+'ABRIL ORDINARIO'!D510</f>
        <v>73441.72</v>
      </c>
      <c r="E510" s="7">
        <f>+'ABRIL ORDINARIO'!E510</f>
        <v>3218.5</v>
      </c>
      <c r="F510" s="7">
        <f>+'ABRIL ORDINARIO'!F510+'1er AJUSTE TRIMESTRAL'!C510</f>
        <v>21952.66</v>
      </c>
      <c r="G510" s="7">
        <f>+'ABRIL ORDINARIO'!G510</f>
        <v>6056.75</v>
      </c>
      <c r="H510" s="7">
        <f>+'ABRIL ORDINARIO'!H510</f>
        <v>1568.54</v>
      </c>
      <c r="I510" s="7">
        <f>+'ABRIL ORDINARIO'!I510</f>
        <v>4959.7299999999996</v>
      </c>
      <c r="J510" s="7">
        <f>+'ABRIL ORDINARIO'!J510</f>
        <v>554.37</v>
      </c>
      <c r="K510" s="7">
        <f>+'ABRIL ORDINARIO'!K510</f>
        <v>242.88</v>
      </c>
      <c r="L510" s="7">
        <f>+'ABRIL ORDINARIO'!L510</f>
        <v>0</v>
      </c>
      <c r="M510" s="7">
        <f>+'ABRIL ORDINARIO'!M510</f>
        <v>0</v>
      </c>
      <c r="N510" s="2">
        <f t="shared" si="7"/>
        <v>333383.87999999995</v>
      </c>
    </row>
    <row r="511" spans="1:14" x14ac:dyDescent="0.25">
      <c r="A511" s="4">
        <v>508</v>
      </c>
      <c r="B511" s="14" t="s">
        <v>522</v>
      </c>
      <c r="C511" s="7">
        <f>+'ABRIL ORDINARIO'!C511</f>
        <v>144287.91</v>
      </c>
      <c r="D511" s="7">
        <f>+'ABRIL ORDINARIO'!D511</f>
        <v>64096.93</v>
      </c>
      <c r="E511" s="7">
        <f>+'ABRIL ORDINARIO'!E511</f>
        <v>1953.85</v>
      </c>
      <c r="F511" s="7">
        <f>+'ABRIL ORDINARIO'!F511+'1er AJUSTE TRIMESTRAL'!C511</f>
        <v>16215.849999999999</v>
      </c>
      <c r="G511" s="7">
        <f>+'ABRIL ORDINARIO'!G511</f>
        <v>3030.39</v>
      </c>
      <c r="H511" s="7">
        <f>+'ABRIL ORDINARIO'!H511</f>
        <v>1136.72</v>
      </c>
      <c r="I511" s="7">
        <f>+'ABRIL ORDINARIO'!I511</f>
        <v>3275.79</v>
      </c>
      <c r="J511" s="7">
        <f>+'ABRIL ORDINARIO'!J511</f>
        <v>282.5</v>
      </c>
      <c r="K511" s="7">
        <f>+'ABRIL ORDINARIO'!K511</f>
        <v>206.78</v>
      </c>
      <c r="L511" s="7">
        <f>+'ABRIL ORDINARIO'!L511</f>
        <v>0</v>
      </c>
      <c r="M511" s="7">
        <f>+'ABRIL ORDINARIO'!M511</f>
        <v>0</v>
      </c>
      <c r="N511" s="2">
        <f t="shared" si="7"/>
        <v>234486.72000000003</v>
      </c>
    </row>
    <row r="512" spans="1:14" x14ac:dyDescent="0.25">
      <c r="A512" s="4">
        <v>509</v>
      </c>
      <c r="B512" s="14" t="s">
        <v>523</v>
      </c>
      <c r="C512" s="7">
        <f>+'ABRIL ORDINARIO'!C512</f>
        <v>611995.15</v>
      </c>
      <c r="D512" s="7">
        <f>+'ABRIL ORDINARIO'!D512</f>
        <v>129667.66</v>
      </c>
      <c r="E512" s="7">
        <f>+'ABRIL ORDINARIO'!E512</f>
        <v>8081.12</v>
      </c>
      <c r="F512" s="7">
        <f>+'ABRIL ORDINARIO'!F512+'1er AJUSTE TRIMESTRAL'!C512</f>
        <v>68400.760000000009</v>
      </c>
      <c r="G512" s="7">
        <f>+'ABRIL ORDINARIO'!G512</f>
        <v>22380.16</v>
      </c>
      <c r="H512" s="7">
        <f>+'ABRIL ORDINARIO'!H512</f>
        <v>4818.22</v>
      </c>
      <c r="I512" s="7">
        <f>+'ABRIL ORDINARIO'!I512</f>
        <v>17921.8</v>
      </c>
      <c r="J512" s="7">
        <f>+'ABRIL ORDINARIO'!J512</f>
        <v>1233.24</v>
      </c>
      <c r="K512" s="7">
        <f>+'ABRIL ORDINARIO'!K512</f>
        <v>879.29</v>
      </c>
      <c r="L512" s="7">
        <f>+'ABRIL ORDINARIO'!L512</f>
        <v>0</v>
      </c>
      <c r="M512" s="7">
        <f>+'ABRIL ORDINARIO'!M512</f>
        <v>0</v>
      </c>
      <c r="N512" s="2">
        <f t="shared" si="7"/>
        <v>865377.40000000014</v>
      </c>
    </row>
    <row r="513" spans="1:14" x14ac:dyDescent="0.25">
      <c r="A513" s="4">
        <v>510</v>
      </c>
      <c r="B513" s="14" t="s">
        <v>524</v>
      </c>
      <c r="C513" s="7">
        <f>+'ABRIL ORDINARIO'!C513</f>
        <v>108016.06</v>
      </c>
      <c r="D513" s="7">
        <f>+'ABRIL ORDINARIO'!D513</f>
        <v>35449.599999999999</v>
      </c>
      <c r="E513" s="7">
        <f>+'ABRIL ORDINARIO'!E513</f>
        <v>1781.25</v>
      </c>
      <c r="F513" s="7">
        <f>+'ABRIL ORDINARIO'!F513+'1er AJUSTE TRIMESTRAL'!C513</f>
        <v>8357.31</v>
      </c>
      <c r="G513" s="7">
        <f>+'ABRIL ORDINARIO'!G513</f>
        <v>1459.45</v>
      </c>
      <c r="H513" s="7">
        <f>+'ABRIL ORDINARIO'!H513</f>
        <v>619.95000000000005</v>
      </c>
      <c r="I513" s="7">
        <f>+'ABRIL ORDINARIO'!I513</f>
        <v>1179.08</v>
      </c>
      <c r="J513" s="7">
        <f>+'ABRIL ORDINARIO'!J513</f>
        <v>352.53</v>
      </c>
      <c r="K513" s="7">
        <f>+'ABRIL ORDINARIO'!K513</f>
        <v>56.75</v>
      </c>
      <c r="L513" s="7">
        <f>+'ABRIL ORDINARIO'!L513</f>
        <v>4575</v>
      </c>
      <c r="M513" s="7">
        <f>+'ABRIL ORDINARIO'!M513</f>
        <v>0</v>
      </c>
      <c r="N513" s="2">
        <f t="shared" si="7"/>
        <v>161846.98000000001</v>
      </c>
    </row>
    <row r="514" spans="1:14" x14ac:dyDescent="0.25">
      <c r="A514" s="4">
        <v>511</v>
      </c>
      <c r="B514" s="14" t="s">
        <v>525</v>
      </c>
      <c r="C514" s="7">
        <f>+'ABRIL ORDINARIO'!C514</f>
        <v>242518.83</v>
      </c>
      <c r="D514" s="7">
        <f>+'ABRIL ORDINARIO'!D514</f>
        <v>113438.3</v>
      </c>
      <c r="E514" s="7">
        <f>+'ABRIL ORDINARIO'!E514</f>
        <v>3497.41</v>
      </c>
      <c r="F514" s="7">
        <f>+'ABRIL ORDINARIO'!F514+'1er AJUSTE TRIMESTRAL'!C514</f>
        <v>24398.41</v>
      </c>
      <c r="G514" s="7">
        <f>+'ABRIL ORDINARIO'!G514</f>
        <v>6506.04</v>
      </c>
      <c r="H514" s="7">
        <f>+'ABRIL ORDINARIO'!H514</f>
        <v>1739.52</v>
      </c>
      <c r="I514" s="7">
        <f>+'ABRIL ORDINARIO'!I514</f>
        <v>5405.67</v>
      </c>
      <c r="J514" s="7">
        <f>+'ABRIL ORDINARIO'!J514</f>
        <v>591.96</v>
      </c>
      <c r="K514" s="7">
        <f>+'ABRIL ORDINARIO'!K514</f>
        <v>275.04000000000002</v>
      </c>
      <c r="L514" s="7">
        <f>+'ABRIL ORDINARIO'!L514</f>
        <v>0</v>
      </c>
      <c r="M514" s="7">
        <f>+'ABRIL ORDINARIO'!M514</f>
        <v>0</v>
      </c>
      <c r="N514" s="2">
        <f t="shared" si="7"/>
        <v>398371.17999999993</v>
      </c>
    </row>
    <row r="515" spans="1:14" x14ac:dyDescent="0.25">
      <c r="A515" s="4">
        <v>512</v>
      </c>
      <c r="B515" s="14" t="s">
        <v>526</v>
      </c>
      <c r="C515" s="7">
        <f>+'ABRIL ORDINARIO'!C515</f>
        <v>116758.13</v>
      </c>
      <c r="D515" s="7">
        <f>+'ABRIL ORDINARIO'!D515</f>
        <v>44600.800000000003</v>
      </c>
      <c r="E515" s="7">
        <f>+'ABRIL ORDINARIO'!E515</f>
        <v>1888.73</v>
      </c>
      <c r="F515" s="7">
        <f>+'ABRIL ORDINARIO'!F515+'1er AJUSTE TRIMESTRAL'!C515</f>
        <v>9994.08</v>
      </c>
      <c r="G515" s="7">
        <f>+'ABRIL ORDINARIO'!G515</f>
        <v>2111.5300000000002</v>
      </c>
      <c r="H515" s="7">
        <f>+'ABRIL ORDINARIO'!H515</f>
        <v>726.45</v>
      </c>
      <c r="I515" s="7">
        <f>+'ABRIL ORDINARIO'!I515</f>
        <v>1726.73</v>
      </c>
      <c r="J515" s="7">
        <f>+'ABRIL ORDINARIO'!J515</f>
        <v>355.59</v>
      </c>
      <c r="K515" s="7">
        <f>+'ABRIL ORDINARIO'!K515</f>
        <v>84.3</v>
      </c>
      <c r="L515" s="7">
        <f>+'ABRIL ORDINARIO'!L515</f>
        <v>5704</v>
      </c>
      <c r="M515" s="7">
        <f>+'ABRIL ORDINARIO'!M515</f>
        <v>0</v>
      </c>
      <c r="N515" s="2">
        <f t="shared" si="7"/>
        <v>183950.34</v>
      </c>
    </row>
    <row r="516" spans="1:14" x14ac:dyDescent="0.25">
      <c r="A516" s="4">
        <v>513</v>
      </c>
      <c r="B516" s="14" t="s">
        <v>527</v>
      </c>
      <c r="C516" s="7">
        <f>+'ABRIL ORDINARIO'!C516</f>
        <v>531052.49</v>
      </c>
      <c r="D516" s="7">
        <f>+'ABRIL ORDINARIO'!D516</f>
        <v>80520.399999999994</v>
      </c>
      <c r="E516" s="7">
        <f>+'ABRIL ORDINARIO'!E516</f>
        <v>7330.72</v>
      </c>
      <c r="F516" s="7">
        <f>+'ABRIL ORDINARIO'!F516+'1er AJUSTE TRIMESTRAL'!C516</f>
        <v>61296.659999999996</v>
      </c>
      <c r="G516" s="7">
        <f>+'ABRIL ORDINARIO'!G516</f>
        <v>17094.349999999999</v>
      </c>
      <c r="H516" s="7">
        <f>+'ABRIL ORDINARIO'!H516</f>
        <v>4273.28</v>
      </c>
      <c r="I516" s="7">
        <f>+'ABRIL ORDINARIO'!I516</f>
        <v>15053.85</v>
      </c>
      <c r="J516" s="7">
        <f>+'ABRIL ORDINARIO'!J516</f>
        <v>1090.6199999999999</v>
      </c>
      <c r="K516" s="7">
        <f>+'ABRIL ORDINARIO'!K516</f>
        <v>791.86</v>
      </c>
      <c r="L516" s="7">
        <f>+'ABRIL ORDINARIO'!L516</f>
        <v>0</v>
      </c>
      <c r="M516" s="7">
        <f>+'ABRIL ORDINARIO'!M516</f>
        <v>0</v>
      </c>
      <c r="N516" s="2">
        <f t="shared" ref="N516:N573" si="8">SUM(C516:M516)</f>
        <v>718504.23</v>
      </c>
    </row>
    <row r="517" spans="1:14" x14ac:dyDescent="0.25">
      <c r="A517" s="4">
        <v>514</v>
      </c>
      <c r="B517" s="14" t="s">
        <v>528</v>
      </c>
      <c r="C517" s="7">
        <f>+'ABRIL ORDINARIO'!C517</f>
        <v>128231.69</v>
      </c>
      <c r="D517" s="7">
        <f>+'ABRIL ORDINARIO'!D517</f>
        <v>63053.25</v>
      </c>
      <c r="E517" s="7">
        <f>+'ABRIL ORDINARIO'!E517</f>
        <v>2100.59</v>
      </c>
      <c r="F517" s="7">
        <f>+'ABRIL ORDINARIO'!F517+'1er AJUSTE TRIMESTRAL'!C517</f>
        <v>10413.780000000001</v>
      </c>
      <c r="G517" s="7">
        <f>+'ABRIL ORDINARIO'!G517</f>
        <v>1844.96</v>
      </c>
      <c r="H517" s="7">
        <f>+'ABRIL ORDINARIO'!H517</f>
        <v>764.76</v>
      </c>
      <c r="I517" s="7">
        <f>+'ABRIL ORDINARIO'!I517</f>
        <v>1537.3</v>
      </c>
      <c r="J517" s="7">
        <f>+'ABRIL ORDINARIO'!J517</f>
        <v>407.68</v>
      </c>
      <c r="K517" s="7">
        <f>+'ABRIL ORDINARIO'!K517</f>
        <v>78.959999999999994</v>
      </c>
      <c r="L517" s="7">
        <f>+'ABRIL ORDINARIO'!L517</f>
        <v>2515</v>
      </c>
      <c r="M517" s="7">
        <f>+'ABRIL ORDINARIO'!M517</f>
        <v>0</v>
      </c>
      <c r="N517" s="2">
        <f t="shared" si="8"/>
        <v>210947.96999999997</v>
      </c>
    </row>
    <row r="518" spans="1:14" x14ac:dyDescent="0.25">
      <c r="A518" s="4">
        <v>515</v>
      </c>
      <c r="B518" s="14" t="s">
        <v>529</v>
      </c>
      <c r="C518" s="7">
        <f>+'ABRIL ORDINARIO'!C518</f>
        <v>5695054.3899999997</v>
      </c>
      <c r="D518" s="7">
        <f>+'ABRIL ORDINARIO'!D518</f>
        <v>2030724.09</v>
      </c>
      <c r="E518" s="7">
        <f>+'ABRIL ORDINARIO'!E518</f>
        <v>72881.42</v>
      </c>
      <c r="F518" s="7">
        <f>+'ABRIL ORDINARIO'!F518+'1er AJUSTE TRIMESTRAL'!C518</f>
        <v>751915.91</v>
      </c>
      <c r="G518" s="7">
        <f>+'ABRIL ORDINARIO'!G518</f>
        <v>126827.29</v>
      </c>
      <c r="H518" s="7">
        <f>+'ABRIL ORDINARIO'!H518</f>
        <v>51474.64</v>
      </c>
      <c r="I518" s="7">
        <f>+'ABRIL ORDINARIO'!I518</f>
        <v>156621.32999999999</v>
      </c>
      <c r="J518" s="7">
        <f>+'ABRIL ORDINARIO'!J518</f>
        <v>8621.61</v>
      </c>
      <c r="K518" s="7">
        <f>+'ABRIL ORDINARIO'!K518</f>
        <v>10844.13</v>
      </c>
      <c r="L518" s="7">
        <f>+'ABRIL ORDINARIO'!L518</f>
        <v>454510</v>
      </c>
      <c r="M518" s="7">
        <f>+'ABRIL ORDINARIO'!M518</f>
        <v>0</v>
      </c>
      <c r="N518" s="2">
        <f t="shared" si="8"/>
        <v>9359474.8099999987</v>
      </c>
    </row>
    <row r="519" spans="1:14" x14ac:dyDescent="0.25">
      <c r="A519" s="4">
        <v>516</v>
      </c>
      <c r="B519" s="14" t="s">
        <v>530</v>
      </c>
      <c r="C519" s="7">
        <f>+'ABRIL ORDINARIO'!C519</f>
        <v>335354.86</v>
      </c>
      <c r="D519" s="7">
        <f>+'ABRIL ORDINARIO'!D519</f>
        <v>198838.39999999999</v>
      </c>
      <c r="E519" s="7">
        <f>+'ABRIL ORDINARIO'!E519</f>
        <v>4645.59</v>
      </c>
      <c r="F519" s="7">
        <f>+'ABRIL ORDINARIO'!F519+'1er AJUSTE TRIMESTRAL'!C519</f>
        <v>34964.050000000003</v>
      </c>
      <c r="G519" s="7">
        <f>+'ABRIL ORDINARIO'!G519</f>
        <v>10032.64</v>
      </c>
      <c r="H519" s="7">
        <f>+'ABRIL ORDINARIO'!H519</f>
        <v>2484.7199999999998</v>
      </c>
      <c r="I519" s="7">
        <f>+'ABRIL ORDINARIO'!I519</f>
        <v>8366.57</v>
      </c>
      <c r="J519" s="7">
        <f>+'ABRIL ORDINARIO'!J519</f>
        <v>751.37</v>
      </c>
      <c r="K519" s="7">
        <f>+'ABRIL ORDINARIO'!K519</f>
        <v>415.91</v>
      </c>
      <c r="L519" s="7">
        <f>+'ABRIL ORDINARIO'!L519</f>
        <v>41158</v>
      </c>
      <c r="M519" s="7">
        <f>+'ABRIL ORDINARIO'!M519</f>
        <v>0</v>
      </c>
      <c r="N519" s="2">
        <f t="shared" si="8"/>
        <v>637012.11</v>
      </c>
    </row>
    <row r="520" spans="1:14" x14ac:dyDescent="0.25">
      <c r="A520" s="4">
        <v>517</v>
      </c>
      <c r="B520" s="14" t="s">
        <v>531</v>
      </c>
      <c r="C520" s="7">
        <f>+'ABRIL ORDINARIO'!C520</f>
        <v>335656.74</v>
      </c>
      <c r="D520" s="7">
        <f>+'ABRIL ORDINARIO'!D520</f>
        <v>57558.2</v>
      </c>
      <c r="E520" s="7">
        <f>+'ABRIL ORDINARIO'!E520</f>
        <v>4603.43</v>
      </c>
      <c r="F520" s="7">
        <f>+'ABRIL ORDINARIO'!F520+'1er AJUSTE TRIMESTRAL'!C520</f>
        <v>36576.130000000005</v>
      </c>
      <c r="G520" s="7">
        <f>+'ABRIL ORDINARIO'!G520</f>
        <v>11888.29</v>
      </c>
      <c r="H520" s="7">
        <f>+'ABRIL ORDINARIO'!H520</f>
        <v>2586.63</v>
      </c>
      <c r="I520" s="7">
        <f>+'ABRIL ORDINARIO'!I520</f>
        <v>9397.0499999999993</v>
      </c>
      <c r="J520" s="7">
        <f>+'ABRIL ORDINARIO'!J520</f>
        <v>788.06</v>
      </c>
      <c r="K520" s="7">
        <f>+'ABRIL ORDINARIO'!K520</f>
        <v>455.08</v>
      </c>
      <c r="L520" s="7">
        <f>+'ABRIL ORDINARIO'!L520</f>
        <v>0</v>
      </c>
      <c r="M520" s="7">
        <f>+'ABRIL ORDINARIO'!M520</f>
        <v>0</v>
      </c>
      <c r="N520" s="2">
        <f t="shared" si="8"/>
        <v>459509.61</v>
      </c>
    </row>
    <row r="521" spans="1:14" x14ac:dyDescent="0.25">
      <c r="A521" s="4">
        <v>518</v>
      </c>
      <c r="B521" s="14" t="s">
        <v>532</v>
      </c>
      <c r="C521" s="7">
        <f>+'ABRIL ORDINARIO'!C521</f>
        <v>66432.5</v>
      </c>
      <c r="D521" s="7">
        <f>+'ABRIL ORDINARIO'!D521</f>
        <v>37315.160000000003</v>
      </c>
      <c r="E521" s="7">
        <f>+'ABRIL ORDINARIO'!E521</f>
        <v>1071.1400000000001</v>
      </c>
      <c r="F521" s="7">
        <f>+'ABRIL ORDINARIO'!F521+'1er AJUSTE TRIMESTRAL'!C521</f>
        <v>5367.12</v>
      </c>
      <c r="G521" s="7">
        <f>+'ABRIL ORDINARIO'!G521</f>
        <v>211.72</v>
      </c>
      <c r="H521" s="7">
        <f>+'ABRIL ORDINARIO'!H521</f>
        <v>394.9</v>
      </c>
      <c r="I521" s="7">
        <f>+'ABRIL ORDINARIO'!I521</f>
        <v>464.26</v>
      </c>
      <c r="J521" s="7">
        <f>+'ABRIL ORDINARIO'!J521</f>
        <v>199.86</v>
      </c>
      <c r="K521" s="7">
        <f>+'ABRIL ORDINARIO'!K521</f>
        <v>40.880000000000003</v>
      </c>
      <c r="L521" s="7">
        <f>+'ABRIL ORDINARIO'!L521</f>
        <v>0</v>
      </c>
      <c r="M521" s="7">
        <f>+'ABRIL ORDINARIO'!M521</f>
        <v>0</v>
      </c>
      <c r="N521" s="2">
        <f t="shared" si="8"/>
        <v>111497.54</v>
      </c>
    </row>
    <row r="522" spans="1:14" x14ac:dyDescent="0.25">
      <c r="A522" s="4">
        <v>519</v>
      </c>
      <c r="B522" s="14" t="s">
        <v>533</v>
      </c>
      <c r="C522" s="7">
        <f>+'ABRIL ORDINARIO'!C522</f>
        <v>233314.51</v>
      </c>
      <c r="D522" s="7">
        <f>+'ABRIL ORDINARIO'!D522</f>
        <v>116196.53</v>
      </c>
      <c r="E522" s="7">
        <f>+'ABRIL ORDINARIO'!E522</f>
        <v>3251.97</v>
      </c>
      <c r="F522" s="7">
        <f>+'ABRIL ORDINARIO'!F522+'1er AJUSTE TRIMESTRAL'!C522</f>
        <v>26010.649999999998</v>
      </c>
      <c r="G522" s="7">
        <f>+'ABRIL ORDINARIO'!G522</f>
        <v>6362.4</v>
      </c>
      <c r="H522" s="7">
        <f>+'ABRIL ORDINARIO'!H522</f>
        <v>1824.72</v>
      </c>
      <c r="I522" s="7">
        <f>+'ABRIL ORDINARIO'!I522</f>
        <v>5908.11</v>
      </c>
      <c r="J522" s="7">
        <f>+'ABRIL ORDINARIO'!J522</f>
        <v>516.59</v>
      </c>
      <c r="K522" s="7">
        <f>+'ABRIL ORDINARIO'!K522</f>
        <v>326.38</v>
      </c>
      <c r="L522" s="7">
        <f>+'ABRIL ORDINARIO'!L522</f>
        <v>0</v>
      </c>
      <c r="M522" s="7">
        <f>+'ABRIL ORDINARIO'!M522</f>
        <v>0</v>
      </c>
      <c r="N522" s="2">
        <f t="shared" si="8"/>
        <v>393711.86000000004</v>
      </c>
    </row>
    <row r="523" spans="1:14" x14ac:dyDescent="0.25">
      <c r="A523" s="4">
        <v>520</v>
      </c>
      <c r="B523" s="14" t="s">
        <v>534</v>
      </c>
      <c r="C523" s="7">
        <f>+'ABRIL ORDINARIO'!C523</f>
        <v>540830.06999999995</v>
      </c>
      <c r="D523" s="7">
        <f>+'ABRIL ORDINARIO'!D523</f>
        <v>345365.5</v>
      </c>
      <c r="E523" s="7">
        <f>+'ABRIL ORDINARIO'!E523</f>
        <v>7335.24</v>
      </c>
      <c r="F523" s="7">
        <f>+'ABRIL ORDINARIO'!F523+'1er AJUSTE TRIMESTRAL'!C523</f>
        <v>58180.380000000005</v>
      </c>
      <c r="G523" s="7">
        <f>+'ABRIL ORDINARIO'!G523</f>
        <v>14032.09</v>
      </c>
      <c r="H523" s="7">
        <f>+'ABRIL ORDINARIO'!H523</f>
        <v>4123.18</v>
      </c>
      <c r="I523" s="7">
        <f>+'ABRIL ORDINARIO'!I523</f>
        <v>12955.47</v>
      </c>
      <c r="J523" s="7">
        <f>+'ABRIL ORDINARIO'!J523</f>
        <v>1207.8599999999999</v>
      </c>
      <c r="K523" s="7">
        <f>+'ABRIL ORDINARIO'!K523</f>
        <v>718.87</v>
      </c>
      <c r="L523" s="7">
        <f>+'ABRIL ORDINARIO'!L523</f>
        <v>28780</v>
      </c>
      <c r="M523" s="7">
        <f>+'ABRIL ORDINARIO'!M523</f>
        <v>0</v>
      </c>
      <c r="N523" s="2">
        <f t="shared" si="8"/>
        <v>1013528.6599999999</v>
      </c>
    </row>
    <row r="524" spans="1:14" x14ac:dyDescent="0.25">
      <c r="A524" s="4">
        <v>521</v>
      </c>
      <c r="B524" s="14" t="s">
        <v>535</v>
      </c>
      <c r="C524" s="7">
        <f>+'ABRIL ORDINARIO'!C524</f>
        <v>78766.77</v>
      </c>
      <c r="D524" s="7">
        <f>+'ABRIL ORDINARIO'!D524</f>
        <v>40175.360000000001</v>
      </c>
      <c r="E524" s="7">
        <f>+'ABRIL ORDINARIO'!E524</f>
        <v>1348.52</v>
      </c>
      <c r="F524" s="7">
        <f>+'ABRIL ORDINARIO'!F524+'1er AJUSTE TRIMESTRAL'!C524</f>
        <v>5438.99</v>
      </c>
      <c r="G524" s="7">
        <f>+'ABRIL ORDINARIO'!G524</f>
        <v>473.42</v>
      </c>
      <c r="H524" s="7">
        <f>+'ABRIL ORDINARIO'!H524</f>
        <v>411.86</v>
      </c>
      <c r="I524" s="7">
        <f>+'ABRIL ORDINARIO'!I524</f>
        <v>440.22</v>
      </c>
      <c r="J524" s="7">
        <f>+'ABRIL ORDINARIO'!J524</f>
        <v>275.06</v>
      </c>
      <c r="K524" s="7">
        <f>+'ABRIL ORDINARIO'!K524</f>
        <v>24.55</v>
      </c>
      <c r="L524" s="7">
        <f>+'ABRIL ORDINARIO'!L524</f>
        <v>0</v>
      </c>
      <c r="M524" s="7">
        <f>+'ABRIL ORDINARIO'!M524</f>
        <v>0</v>
      </c>
      <c r="N524" s="2">
        <f t="shared" si="8"/>
        <v>127354.75000000001</v>
      </c>
    </row>
    <row r="525" spans="1:14" x14ac:dyDescent="0.25">
      <c r="A525" s="4">
        <v>522</v>
      </c>
      <c r="B525" s="14" t="s">
        <v>536</v>
      </c>
      <c r="C525" s="7">
        <f>+'ABRIL ORDINARIO'!C525</f>
        <v>115781.09</v>
      </c>
      <c r="D525" s="7">
        <f>+'ABRIL ORDINARIO'!D525</f>
        <v>41078</v>
      </c>
      <c r="E525" s="7">
        <f>+'ABRIL ORDINARIO'!E525</f>
        <v>1819.53</v>
      </c>
      <c r="F525" s="7">
        <f>+'ABRIL ORDINARIO'!F525+'1er AJUSTE TRIMESTRAL'!C525</f>
        <v>10197.67</v>
      </c>
      <c r="G525" s="7">
        <f>+'ABRIL ORDINARIO'!G525</f>
        <v>2321.6799999999998</v>
      </c>
      <c r="H525" s="7">
        <f>+'ABRIL ORDINARIO'!H525</f>
        <v>740.23</v>
      </c>
      <c r="I525" s="7">
        <f>+'ABRIL ORDINARIO'!I525</f>
        <v>1891.26</v>
      </c>
      <c r="J525" s="7">
        <f>+'ABRIL ORDINARIO'!J525</f>
        <v>338.91</v>
      </c>
      <c r="K525" s="7">
        <f>+'ABRIL ORDINARIO'!K525</f>
        <v>92.42</v>
      </c>
      <c r="L525" s="7">
        <f>+'ABRIL ORDINARIO'!L525</f>
        <v>4764</v>
      </c>
      <c r="M525" s="7">
        <f>+'ABRIL ORDINARIO'!M525</f>
        <v>0</v>
      </c>
      <c r="N525" s="2">
        <f t="shared" si="8"/>
        <v>179024.79000000004</v>
      </c>
    </row>
    <row r="526" spans="1:14" x14ac:dyDescent="0.25">
      <c r="A526" s="4">
        <v>523</v>
      </c>
      <c r="B526" s="14" t="s">
        <v>537</v>
      </c>
      <c r="C526" s="7">
        <f>+'ABRIL ORDINARIO'!C526</f>
        <v>257408.34</v>
      </c>
      <c r="D526" s="7">
        <f>+'ABRIL ORDINARIO'!D526</f>
        <v>79393.710000000006</v>
      </c>
      <c r="E526" s="7">
        <f>+'ABRIL ORDINARIO'!E526</f>
        <v>3349.62</v>
      </c>
      <c r="F526" s="7">
        <f>+'ABRIL ORDINARIO'!F526+'1er AJUSTE TRIMESTRAL'!C526</f>
        <v>27848.36</v>
      </c>
      <c r="G526" s="7">
        <f>+'ABRIL ORDINARIO'!G526</f>
        <v>3068.84</v>
      </c>
      <c r="H526" s="7">
        <f>+'ABRIL ORDINARIO'!H526</f>
        <v>1987</v>
      </c>
      <c r="I526" s="7">
        <f>+'ABRIL ORDINARIO'!I526</f>
        <v>4596.97</v>
      </c>
      <c r="J526" s="7">
        <f>+'ABRIL ORDINARIO'!J526</f>
        <v>622.23</v>
      </c>
      <c r="K526" s="7">
        <f>+'ABRIL ORDINARIO'!K526</f>
        <v>353.64</v>
      </c>
      <c r="L526" s="7">
        <f>+'ABRIL ORDINARIO'!L526</f>
        <v>0</v>
      </c>
      <c r="M526" s="7">
        <f>+'ABRIL ORDINARIO'!M526</f>
        <v>0</v>
      </c>
      <c r="N526" s="2">
        <f t="shared" si="8"/>
        <v>378628.70999999996</v>
      </c>
    </row>
    <row r="527" spans="1:14" x14ac:dyDescent="0.25">
      <c r="A527" s="4">
        <v>524</v>
      </c>
      <c r="B527" s="14" t="s">
        <v>538</v>
      </c>
      <c r="C527" s="7">
        <f>+'ABRIL ORDINARIO'!C527</f>
        <v>75791.62</v>
      </c>
      <c r="D527" s="7">
        <f>+'ABRIL ORDINARIO'!D527</f>
        <v>35910.65</v>
      </c>
      <c r="E527" s="7">
        <f>+'ABRIL ORDINARIO'!E527</f>
        <v>1207.98</v>
      </c>
      <c r="F527" s="7">
        <f>+'ABRIL ORDINARIO'!F527+'1er AJUSTE TRIMESTRAL'!C527</f>
        <v>5405.53</v>
      </c>
      <c r="G527" s="7">
        <f>+'ABRIL ORDINARIO'!G527</f>
        <v>612.82000000000005</v>
      </c>
      <c r="H527" s="7">
        <f>+'ABRIL ORDINARIO'!H527</f>
        <v>410.95</v>
      </c>
      <c r="I527" s="7">
        <f>+'ABRIL ORDINARIO'!I527</f>
        <v>569.05999999999995</v>
      </c>
      <c r="J527" s="7">
        <f>+'ABRIL ORDINARIO'!J527</f>
        <v>240.29</v>
      </c>
      <c r="K527" s="7">
        <f>+'ABRIL ORDINARIO'!K527</f>
        <v>31.35</v>
      </c>
      <c r="L527" s="7">
        <f>+'ABRIL ORDINARIO'!L527</f>
        <v>10623</v>
      </c>
      <c r="M527" s="7">
        <f>+'ABRIL ORDINARIO'!M527</f>
        <v>0</v>
      </c>
      <c r="N527" s="2">
        <f t="shared" si="8"/>
        <v>130803.24999999999</v>
      </c>
    </row>
    <row r="528" spans="1:14" x14ac:dyDescent="0.25">
      <c r="A528" s="4">
        <v>525</v>
      </c>
      <c r="B528" s="14" t="s">
        <v>539</v>
      </c>
      <c r="C528" s="7">
        <f>+'ABRIL ORDINARIO'!C528</f>
        <v>1040264.67</v>
      </c>
      <c r="D528" s="7">
        <f>+'ABRIL ORDINARIO'!D528</f>
        <v>472549.14</v>
      </c>
      <c r="E528" s="7">
        <f>+'ABRIL ORDINARIO'!E528</f>
        <v>11370.56</v>
      </c>
      <c r="F528" s="7">
        <f>+'ABRIL ORDINARIO'!F528+'1er AJUSTE TRIMESTRAL'!C528</f>
        <v>115951.16</v>
      </c>
      <c r="G528" s="7">
        <f>+'ABRIL ORDINARIO'!G528</f>
        <v>23539.35</v>
      </c>
      <c r="H528" s="7">
        <f>+'ABRIL ORDINARIO'!H528</f>
        <v>8466.16</v>
      </c>
      <c r="I528" s="7">
        <f>+'ABRIL ORDINARIO'!I528</f>
        <v>25431.54</v>
      </c>
      <c r="J528" s="7">
        <f>+'ABRIL ORDINARIO'!J528</f>
        <v>1913.25</v>
      </c>
      <c r="K528" s="7">
        <f>+'ABRIL ORDINARIO'!K528</f>
        <v>1613.14</v>
      </c>
      <c r="L528" s="7">
        <f>+'ABRIL ORDINARIO'!L528</f>
        <v>0</v>
      </c>
      <c r="M528" s="7">
        <f>+'ABRIL ORDINARIO'!M528</f>
        <v>0</v>
      </c>
      <c r="N528" s="2">
        <f t="shared" si="8"/>
        <v>1701098.97</v>
      </c>
    </row>
    <row r="529" spans="1:14" x14ac:dyDescent="0.25">
      <c r="A529" s="4">
        <v>526</v>
      </c>
      <c r="B529" s="14" t="s">
        <v>540</v>
      </c>
      <c r="C529" s="7">
        <f>+'ABRIL ORDINARIO'!C529</f>
        <v>894309.16</v>
      </c>
      <c r="D529" s="7">
        <f>+'ABRIL ORDINARIO'!D529</f>
        <v>265917.86</v>
      </c>
      <c r="E529" s="7">
        <f>+'ABRIL ORDINARIO'!E529</f>
        <v>11875.83</v>
      </c>
      <c r="F529" s="7">
        <f>+'ABRIL ORDINARIO'!F529+'1er AJUSTE TRIMESTRAL'!C529</f>
        <v>104174.06999999999</v>
      </c>
      <c r="G529" s="7">
        <f>+'ABRIL ORDINARIO'!G529</f>
        <v>31858.26</v>
      </c>
      <c r="H529" s="7">
        <f>+'ABRIL ORDINARIO'!H529</f>
        <v>7275.2</v>
      </c>
      <c r="I529" s="7">
        <f>+'ABRIL ORDINARIO'!I529</f>
        <v>27041.39</v>
      </c>
      <c r="J529" s="7">
        <f>+'ABRIL ORDINARIO'!J529</f>
        <v>1721.86</v>
      </c>
      <c r="K529" s="7">
        <f>+'ABRIL ORDINARIO'!K529</f>
        <v>1375.37</v>
      </c>
      <c r="L529" s="7">
        <f>+'ABRIL ORDINARIO'!L529</f>
        <v>0</v>
      </c>
      <c r="M529" s="7">
        <f>+'ABRIL ORDINARIO'!M529</f>
        <v>0</v>
      </c>
      <c r="N529" s="2">
        <f t="shared" si="8"/>
        <v>1345549.0000000002</v>
      </c>
    </row>
    <row r="530" spans="1:14" x14ac:dyDescent="0.25">
      <c r="A530" s="4">
        <v>527</v>
      </c>
      <c r="B530" s="14" t="s">
        <v>541</v>
      </c>
      <c r="C530" s="7">
        <f>+'ABRIL ORDINARIO'!C530</f>
        <v>220952.33</v>
      </c>
      <c r="D530" s="7">
        <f>+'ABRIL ORDINARIO'!D530</f>
        <v>91699.41</v>
      </c>
      <c r="E530" s="7">
        <f>+'ABRIL ORDINARIO'!E530</f>
        <v>3218.43</v>
      </c>
      <c r="F530" s="7">
        <f>+'ABRIL ORDINARIO'!F530+'1er AJUSTE TRIMESTRAL'!C530</f>
        <v>20881.78</v>
      </c>
      <c r="G530" s="7">
        <f>+'ABRIL ORDINARIO'!G530</f>
        <v>4777.6099999999997</v>
      </c>
      <c r="H530" s="7">
        <f>+'ABRIL ORDINARIO'!H530</f>
        <v>1510.31</v>
      </c>
      <c r="I530" s="7">
        <f>+'ABRIL ORDINARIO'!I530</f>
        <v>4165.8599999999997</v>
      </c>
      <c r="J530" s="7">
        <f>+'ABRIL ORDINARIO'!J530</f>
        <v>604.04999999999995</v>
      </c>
      <c r="K530" s="7">
        <f>+'ABRIL ORDINARIO'!K530</f>
        <v>219.93</v>
      </c>
      <c r="L530" s="7">
        <f>+'ABRIL ORDINARIO'!L530</f>
        <v>44142</v>
      </c>
      <c r="M530" s="7">
        <f>+'ABRIL ORDINARIO'!M530</f>
        <v>0</v>
      </c>
      <c r="N530" s="2">
        <f t="shared" si="8"/>
        <v>392171.7099999999</v>
      </c>
    </row>
    <row r="531" spans="1:14" x14ac:dyDescent="0.25">
      <c r="A531" s="4">
        <v>528</v>
      </c>
      <c r="B531" s="14" t="s">
        <v>542</v>
      </c>
      <c r="C531" s="7">
        <f>+'ABRIL ORDINARIO'!C531</f>
        <v>130006.25</v>
      </c>
      <c r="D531" s="7">
        <f>+'ABRIL ORDINARIO'!D531</f>
        <v>53781.04</v>
      </c>
      <c r="E531" s="7">
        <f>+'ABRIL ORDINARIO'!E531</f>
        <v>1972.52</v>
      </c>
      <c r="F531" s="7">
        <f>+'ABRIL ORDINARIO'!F531+'1er AJUSTE TRIMESTRAL'!C531</f>
        <v>11523.34</v>
      </c>
      <c r="G531" s="7">
        <f>+'ABRIL ORDINARIO'!G531</f>
        <v>1733.59</v>
      </c>
      <c r="H531" s="7">
        <f>+'ABRIL ORDINARIO'!H531</f>
        <v>841.34</v>
      </c>
      <c r="I531" s="7">
        <f>+'ABRIL ORDINARIO'!I531</f>
        <v>1772.14</v>
      </c>
      <c r="J531" s="7">
        <f>+'ABRIL ORDINARIO'!J531</f>
        <v>387.96</v>
      </c>
      <c r="K531" s="7">
        <f>+'ABRIL ORDINARIO'!K531</f>
        <v>109.01</v>
      </c>
      <c r="L531" s="7">
        <f>+'ABRIL ORDINARIO'!L531</f>
        <v>5804</v>
      </c>
      <c r="M531" s="7">
        <f>+'ABRIL ORDINARIO'!M531</f>
        <v>0</v>
      </c>
      <c r="N531" s="2">
        <f t="shared" si="8"/>
        <v>207931.19</v>
      </c>
    </row>
    <row r="532" spans="1:14" x14ac:dyDescent="0.25">
      <c r="A532" s="4">
        <v>529</v>
      </c>
      <c r="B532" s="14" t="s">
        <v>543</v>
      </c>
      <c r="C532" s="7">
        <f>+'ABRIL ORDINARIO'!C532</f>
        <v>141245.29</v>
      </c>
      <c r="D532" s="7">
        <f>+'ABRIL ORDINARIO'!D532</f>
        <v>48123.8</v>
      </c>
      <c r="E532" s="7">
        <f>+'ABRIL ORDINARIO'!E532</f>
        <v>2240.79</v>
      </c>
      <c r="F532" s="7">
        <f>+'ABRIL ORDINARIO'!F532+'1er AJUSTE TRIMESTRAL'!C532</f>
        <v>12369.59</v>
      </c>
      <c r="G532" s="7">
        <f>+'ABRIL ORDINARIO'!G532</f>
        <v>2888.16</v>
      </c>
      <c r="H532" s="7">
        <f>+'ABRIL ORDINARIO'!H532</f>
        <v>897.24</v>
      </c>
      <c r="I532" s="7">
        <f>+'ABRIL ORDINARIO'!I532</f>
        <v>2287.7800000000002</v>
      </c>
      <c r="J532" s="7">
        <f>+'ABRIL ORDINARIO'!J532</f>
        <v>417.19</v>
      </c>
      <c r="K532" s="7">
        <f>+'ABRIL ORDINARIO'!K532</f>
        <v>110.17</v>
      </c>
      <c r="L532" s="7">
        <f>+'ABRIL ORDINARIO'!L532</f>
        <v>0</v>
      </c>
      <c r="M532" s="7">
        <f>+'ABRIL ORDINARIO'!M532</f>
        <v>0</v>
      </c>
      <c r="N532" s="2">
        <f t="shared" si="8"/>
        <v>210580.01000000004</v>
      </c>
    </row>
    <row r="533" spans="1:14" x14ac:dyDescent="0.25">
      <c r="A533" s="4">
        <v>530</v>
      </c>
      <c r="B533" s="14" t="s">
        <v>544</v>
      </c>
      <c r="C533" s="7">
        <f>+'ABRIL ORDINARIO'!C533</f>
        <v>311890.90999999997</v>
      </c>
      <c r="D533" s="7">
        <f>+'ABRIL ORDINARIO'!D533</f>
        <v>125982.62</v>
      </c>
      <c r="E533" s="7">
        <f>+'ABRIL ORDINARIO'!E533</f>
        <v>4193.29</v>
      </c>
      <c r="F533" s="7">
        <f>+'ABRIL ORDINARIO'!F533+'1er AJUSTE TRIMESTRAL'!C533</f>
        <v>33449.11</v>
      </c>
      <c r="G533" s="7">
        <f>+'ABRIL ORDINARIO'!G533</f>
        <v>7577.65</v>
      </c>
      <c r="H533" s="7">
        <f>+'ABRIL ORDINARIO'!H533</f>
        <v>2375.79</v>
      </c>
      <c r="I533" s="7">
        <f>+'ABRIL ORDINARIO'!I533</f>
        <v>7167.27</v>
      </c>
      <c r="J533" s="7">
        <f>+'ABRIL ORDINARIO'!J533</f>
        <v>708.91</v>
      </c>
      <c r="K533" s="7">
        <f>+'ABRIL ORDINARIO'!K533</f>
        <v>414.32</v>
      </c>
      <c r="L533" s="7">
        <f>+'ABRIL ORDINARIO'!L533</f>
        <v>13768</v>
      </c>
      <c r="M533" s="7">
        <f>+'ABRIL ORDINARIO'!M533</f>
        <v>0</v>
      </c>
      <c r="N533" s="2">
        <f t="shared" si="8"/>
        <v>507527.86999999994</v>
      </c>
    </row>
    <row r="534" spans="1:14" x14ac:dyDescent="0.25">
      <c r="A534" s="4">
        <v>531</v>
      </c>
      <c r="B534" s="14" t="s">
        <v>545</v>
      </c>
      <c r="C534" s="7">
        <f>+'ABRIL ORDINARIO'!C534</f>
        <v>178813.6</v>
      </c>
      <c r="D534" s="7">
        <f>+'ABRIL ORDINARIO'!D534</f>
        <v>48457.599999999999</v>
      </c>
      <c r="E534" s="7">
        <f>+'ABRIL ORDINARIO'!E534</f>
        <v>2625.58</v>
      </c>
      <c r="F534" s="7">
        <f>+'ABRIL ORDINARIO'!F534+'1er AJUSTE TRIMESTRAL'!C534</f>
        <v>17756.78</v>
      </c>
      <c r="G534" s="7">
        <f>+'ABRIL ORDINARIO'!G534</f>
        <v>4907.8500000000004</v>
      </c>
      <c r="H534" s="7">
        <f>+'ABRIL ORDINARIO'!H534</f>
        <v>1266.68</v>
      </c>
      <c r="I534" s="7">
        <f>+'ABRIL ORDINARIO'!I534</f>
        <v>4056.37</v>
      </c>
      <c r="J534" s="7">
        <f>+'ABRIL ORDINARIO'!J534</f>
        <v>448.42</v>
      </c>
      <c r="K534" s="7">
        <f>+'ABRIL ORDINARIO'!K534</f>
        <v>195.49</v>
      </c>
      <c r="L534" s="7">
        <f>+'ABRIL ORDINARIO'!L534</f>
        <v>0</v>
      </c>
      <c r="M534" s="7">
        <f>+'ABRIL ORDINARIO'!M534</f>
        <v>0</v>
      </c>
      <c r="N534" s="2">
        <f t="shared" si="8"/>
        <v>258528.37</v>
      </c>
    </row>
    <row r="535" spans="1:14" x14ac:dyDescent="0.25">
      <c r="A535" s="4">
        <v>532</v>
      </c>
      <c r="B535" s="14" t="s">
        <v>546</v>
      </c>
      <c r="C535" s="7">
        <f>+'ABRIL ORDINARIO'!C535</f>
        <v>263039.93</v>
      </c>
      <c r="D535" s="7">
        <f>+'ABRIL ORDINARIO'!D535</f>
        <v>112423.2</v>
      </c>
      <c r="E535" s="7">
        <f>+'ABRIL ORDINARIO'!E535</f>
        <v>3777.52</v>
      </c>
      <c r="F535" s="7">
        <f>+'ABRIL ORDINARIO'!F535+'1er AJUSTE TRIMESTRAL'!C535</f>
        <v>26850.87</v>
      </c>
      <c r="G535" s="7">
        <f>+'ABRIL ORDINARIO'!G535</f>
        <v>7832.53</v>
      </c>
      <c r="H535" s="7">
        <f>+'ABRIL ORDINARIO'!H535</f>
        <v>1909.87</v>
      </c>
      <c r="I535" s="7">
        <f>+'ABRIL ORDINARIO'!I535</f>
        <v>6344.48</v>
      </c>
      <c r="J535" s="7">
        <f>+'ABRIL ORDINARIO'!J535</f>
        <v>634.39</v>
      </c>
      <c r="K535" s="7">
        <f>+'ABRIL ORDINARIO'!K535</f>
        <v>307.7</v>
      </c>
      <c r="L535" s="7">
        <f>+'ABRIL ORDINARIO'!L535</f>
        <v>0</v>
      </c>
      <c r="M535" s="7">
        <f>+'ABRIL ORDINARIO'!M535</f>
        <v>0</v>
      </c>
      <c r="N535" s="2">
        <f t="shared" si="8"/>
        <v>423120.49000000005</v>
      </c>
    </row>
    <row r="536" spans="1:14" x14ac:dyDescent="0.25">
      <c r="A536" s="4">
        <v>533</v>
      </c>
      <c r="B536" s="14" t="s">
        <v>547</v>
      </c>
      <c r="C536" s="7">
        <f>+'ABRIL ORDINARIO'!C536</f>
        <v>229903.99</v>
      </c>
      <c r="D536" s="7">
        <f>+'ABRIL ORDINARIO'!D536</f>
        <v>123128.87</v>
      </c>
      <c r="E536" s="7">
        <f>+'ABRIL ORDINARIO'!E536</f>
        <v>3235.42</v>
      </c>
      <c r="F536" s="7">
        <f>+'ABRIL ORDINARIO'!F536+'1er AJUSTE TRIMESTRAL'!C536</f>
        <v>24555.690000000002</v>
      </c>
      <c r="G536" s="7">
        <f>+'ABRIL ORDINARIO'!G536</f>
        <v>5159.6499999999996</v>
      </c>
      <c r="H536" s="7">
        <f>+'ABRIL ORDINARIO'!H536</f>
        <v>1733.55</v>
      </c>
      <c r="I536" s="7">
        <f>+'ABRIL ORDINARIO'!I536</f>
        <v>5051.07</v>
      </c>
      <c r="J536" s="7">
        <f>+'ABRIL ORDINARIO'!J536</f>
        <v>511.32</v>
      </c>
      <c r="K536" s="7">
        <f>+'ABRIL ORDINARIO'!K536</f>
        <v>295.83999999999997</v>
      </c>
      <c r="L536" s="7">
        <f>+'ABRIL ORDINARIO'!L536</f>
        <v>29866</v>
      </c>
      <c r="M536" s="7">
        <f>+'ABRIL ORDINARIO'!M536</f>
        <v>0</v>
      </c>
      <c r="N536" s="2">
        <f t="shared" si="8"/>
        <v>423441.4</v>
      </c>
    </row>
    <row r="537" spans="1:14" x14ac:dyDescent="0.25">
      <c r="A537" s="4">
        <v>534</v>
      </c>
      <c r="B537" s="14" t="s">
        <v>548</v>
      </c>
      <c r="C537" s="7">
        <f>+'ABRIL ORDINARIO'!C537</f>
        <v>277935.43</v>
      </c>
      <c r="D537" s="7">
        <f>+'ABRIL ORDINARIO'!D537</f>
        <v>162332.66</v>
      </c>
      <c r="E537" s="7">
        <f>+'ABRIL ORDINARIO'!E537</f>
        <v>3808.16</v>
      </c>
      <c r="F537" s="7">
        <f>+'ABRIL ORDINARIO'!F537+'1er AJUSTE TRIMESTRAL'!C537</f>
        <v>28764.699999999997</v>
      </c>
      <c r="G537" s="7">
        <f>+'ABRIL ORDINARIO'!G537</f>
        <v>6824.87</v>
      </c>
      <c r="H537" s="7">
        <f>+'ABRIL ORDINARIO'!H537</f>
        <v>2051.5300000000002</v>
      </c>
      <c r="I537" s="7">
        <f>+'ABRIL ORDINARIO'!I537</f>
        <v>6161.72</v>
      </c>
      <c r="J537" s="7">
        <f>+'ABRIL ORDINARIO'!J537</f>
        <v>640.97</v>
      </c>
      <c r="K537" s="7">
        <f>+'ABRIL ORDINARIO'!K537</f>
        <v>342.32</v>
      </c>
      <c r="L537" s="7">
        <f>+'ABRIL ORDINARIO'!L537</f>
        <v>0</v>
      </c>
      <c r="M537" s="7">
        <f>+'ABRIL ORDINARIO'!M537</f>
        <v>0</v>
      </c>
      <c r="N537" s="2">
        <f t="shared" si="8"/>
        <v>488862.35999999993</v>
      </c>
    </row>
    <row r="538" spans="1:14" x14ac:dyDescent="0.25">
      <c r="A538" s="4">
        <v>535</v>
      </c>
      <c r="B538" s="14" t="s">
        <v>549</v>
      </c>
      <c r="C538" s="7">
        <f>+'ABRIL ORDINARIO'!C538</f>
        <v>276909.75</v>
      </c>
      <c r="D538" s="7">
        <f>+'ABRIL ORDINARIO'!D538</f>
        <v>55242.2</v>
      </c>
      <c r="E538" s="7">
        <f>+'ABRIL ORDINARIO'!E538</f>
        <v>3804.91</v>
      </c>
      <c r="F538" s="7">
        <f>+'ABRIL ORDINARIO'!F538+'1er AJUSTE TRIMESTRAL'!C538</f>
        <v>28486.84</v>
      </c>
      <c r="G538" s="7">
        <f>+'ABRIL ORDINARIO'!G538</f>
        <v>6180.48</v>
      </c>
      <c r="H538" s="7">
        <f>+'ABRIL ORDINARIO'!H538</f>
        <v>2028.77</v>
      </c>
      <c r="I538" s="7">
        <f>+'ABRIL ORDINARIO'!I538</f>
        <v>5850.17</v>
      </c>
      <c r="J538" s="7">
        <f>+'ABRIL ORDINARIO'!J538</f>
        <v>594.35</v>
      </c>
      <c r="K538" s="7">
        <f>+'ABRIL ORDINARIO'!K538</f>
        <v>335.7</v>
      </c>
      <c r="L538" s="7">
        <f>+'ABRIL ORDINARIO'!L538</f>
        <v>0</v>
      </c>
      <c r="M538" s="7">
        <f>+'ABRIL ORDINARIO'!M538</f>
        <v>0</v>
      </c>
      <c r="N538" s="2">
        <f t="shared" si="8"/>
        <v>379433.17</v>
      </c>
    </row>
    <row r="539" spans="1:14" x14ac:dyDescent="0.25">
      <c r="A539" s="4">
        <v>536</v>
      </c>
      <c r="B539" s="14" t="s">
        <v>550</v>
      </c>
      <c r="C539" s="7">
        <f>+'ABRIL ORDINARIO'!C539</f>
        <v>94176.56</v>
      </c>
      <c r="D539" s="7">
        <f>+'ABRIL ORDINARIO'!D539</f>
        <v>43038.94</v>
      </c>
      <c r="E539" s="7">
        <f>+'ABRIL ORDINARIO'!E539</f>
        <v>1549.42</v>
      </c>
      <c r="F539" s="7">
        <f>+'ABRIL ORDINARIO'!F539+'1er AJUSTE TRIMESTRAL'!C539</f>
        <v>8688.25</v>
      </c>
      <c r="G539" s="7">
        <f>+'ABRIL ORDINARIO'!G539</f>
        <v>842.73</v>
      </c>
      <c r="H539" s="7">
        <f>+'ABRIL ORDINARIO'!H539</f>
        <v>623.27</v>
      </c>
      <c r="I539" s="7">
        <f>+'ABRIL ORDINARIO'!I539</f>
        <v>1122.75</v>
      </c>
      <c r="J539" s="7">
        <f>+'ABRIL ORDINARIO'!J539</f>
        <v>307.33</v>
      </c>
      <c r="K539" s="7">
        <f>+'ABRIL ORDINARIO'!K539</f>
        <v>81.38</v>
      </c>
      <c r="L539" s="7">
        <f>+'ABRIL ORDINARIO'!L539</f>
        <v>1959</v>
      </c>
      <c r="M539" s="7">
        <f>+'ABRIL ORDINARIO'!M539</f>
        <v>0</v>
      </c>
      <c r="N539" s="2">
        <f t="shared" si="8"/>
        <v>152389.63</v>
      </c>
    </row>
    <row r="540" spans="1:14" x14ac:dyDescent="0.25">
      <c r="A540" s="4">
        <v>537</v>
      </c>
      <c r="B540" s="14" t="s">
        <v>551</v>
      </c>
      <c r="C540" s="7">
        <f>+'ABRIL ORDINARIO'!C540</f>
        <v>553029.59</v>
      </c>
      <c r="D540" s="7">
        <f>+'ABRIL ORDINARIO'!D540</f>
        <v>273967.94</v>
      </c>
      <c r="E540" s="7">
        <f>+'ABRIL ORDINARIO'!E540</f>
        <v>7623.71</v>
      </c>
      <c r="F540" s="7">
        <f>+'ABRIL ORDINARIO'!F540+'1er AJUSTE TRIMESTRAL'!C540</f>
        <v>53472.11</v>
      </c>
      <c r="G540" s="7">
        <f>+'ABRIL ORDINARIO'!G540</f>
        <v>12760.23</v>
      </c>
      <c r="H540" s="7">
        <f>+'ABRIL ORDINARIO'!H540</f>
        <v>3864.38</v>
      </c>
      <c r="I540" s="7">
        <f>+'ABRIL ORDINARIO'!I540</f>
        <v>11246.2</v>
      </c>
      <c r="J540" s="7">
        <f>+'ABRIL ORDINARIO'!J540</f>
        <v>1328.81</v>
      </c>
      <c r="K540" s="7">
        <f>+'ABRIL ORDINARIO'!K540</f>
        <v>594.92999999999995</v>
      </c>
      <c r="L540" s="7">
        <f>+'ABRIL ORDINARIO'!L540</f>
        <v>71371</v>
      </c>
      <c r="M540" s="7">
        <f>+'ABRIL ORDINARIO'!M540</f>
        <v>0</v>
      </c>
      <c r="N540" s="2">
        <f t="shared" si="8"/>
        <v>989258.9</v>
      </c>
    </row>
    <row r="541" spans="1:14" x14ac:dyDescent="0.25">
      <c r="A541" s="4">
        <v>538</v>
      </c>
      <c r="B541" s="14" t="s">
        <v>552</v>
      </c>
      <c r="C541" s="7">
        <f>+'ABRIL ORDINARIO'!C541</f>
        <v>106553.29</v>
      </c>
      <c r="D541" s="7">
        <f>+'ABRIL ORDINARIO'!D541</f>
        <v>63438.35</v>
      </c>
      <c r="E541" s="7">
        <f>+'ABRIL ORDINARIO'!E541</f>
        <v>1758</v>
      </c>
      <c r="F541" s="7">
        <f>+'ABRIL ORDINARIO'!F541+'1er AJUSTE TRIMESTRAL'!C541</f>
        <v>8449.64</v>
      </c>
      <c r="G541" s="7">
        <f>+'ABRIL ORDINARIO'!G541</f>
        <v>1348.19</v>
      </c>
      <c r="H541" s="7">
        <f>+'ABRIL ORDINARIO'!H541</f>
        <v>623.15</v>
      </c>
      <c r="I541" s="7">
        <f>+'ABRIL ORDINARIO'!I541</f>
        <v>1170.6600000000001</v>
      </c>
      <c r="J541" s="7">
        <f>+'ABRIL ORDINARIO'!J541</f>
        <v>343.38</v>
      </c>
      <c r="K541" s="7">
        <f>+'ABRIL ORDINARIO'!K541</f>
        <v>60.48</v>
      </c>
      <c r="L541" s="7">
        <f>+'ABRIL ORDINARIO'!L541</f>
        <v>4256</v>
      </c>
      <c r="M541" s="7">
        <f>+'ABRIL ORDINARIO'!M541</f>
        <v>0</v>
      </c>
      <c r="N541" s="2">
        <f t="shared" si="8"/>
        <v>188001.13999999998</v>
      </c>
    </row>
    <row r="542" spans="1:14" x14ac:dyDescent="0.25">
      <c r="A542" s="4">
        <v>539</v>
      </c>
      <c r="B542" s="14" t="s">
        <v>553</v>
      </c>
      <c r="C542" s="7">
        <f>+'ABRIL ORDINARIO'!C542</f>
        <v>329739.09000000003</v>
      </c>
      <c r="D542" s="7">
        <f>+'ABRIL ORDINARIO'!D542</f>
        <v>187732.53</v>
      </c>
      <c r="E542" s="7">
        <f>+'ABRIL ORDINARIO'!E542</f>
        <v>4341.37</v>
      </c>
      <c r="F542" s="7">
        <f>+'ABRIL ORDINARIO'!F542+'1er AJUSTE TRIMESTRAL'!C542</f>
        <v>40285.600000000006</v>
      </c>
      <c r="G542" s="7">
        <f>+'ABRIL ORDINARIO'!G542</f>
        <v>11894.63</v>
      </c>
      <c r="H542" s="7">
        <f>+'ABRIL ORDINARIO'!H542</f>
        <v>2789.22</v>
      </c>
      <c r="I542" s="7">
        <f>+'ABRIL ORDINARIO'!I542</f>
        <v>10526.8</v>
      </c>
      <c r="J542" s="7">
        <f>+'ABRIL ORDINARIO'!J542</f>
        <v>580.05999999999995</v>
      </c>
      <c r="K542" s="7">
        <f>+'ABRIL ORDINARIO'!K542</f>
        <v>550.17999999999995</v>
      </c>
      <c r="L542" s="7">
        <f>+'ABRIL ORDINARIO'!L542</f>
        <v>0</v>
      </c>
      <c r="M542" s="7">
        <f>+'ABRIL ORDINARIO'!M542</f>
        <v>0</v>
      </c>
      <c r="N542" s="2">
        <f t="shared" si="8"/>
        <v>588439.4800000001</v>
      </c>
    </row>
    <row r="543" spans="1:14" x14ac:dyDescent="0.25">
      <c r="A543" s="4">
        <v>540</v>
      </c>
      <c r="B543" s="14" t="s">
        <v>554</v>
      </c>
      <c r="C543" s="7">
        <f>+'ABRIL ORDINARIO'!C543</f>
        <v>651507.44999999995</v>
      </c>
      <c r="D543" s="7">
        <f>+'ABRIL ORDINARIO'!D543</f>
        <v>297287.15000000002</v>
      </c>
      <c r="E543" s="7">
        <f>+'ABRIL ORDINARIO'!E543</f>
        <v>8267.89</v>
      </c>
      <c r="F543" s="7">
        <f>+'ABRIL ORDINARIO'!F543+'1er AJUSTE TRIMESTRAL'!C543</f>
        <v>80702.540000000008</v>
      </c>
      <c r="G543" s="7">
        <f>+'ABRIL ORDINARIO'!G543</f>
        <v>15482.7</v>
      </c>
      <c r="H543" s="7">
        <f>+'ABRIL ORDINARIO'!H543</f>
        <v>5608.02</v>
      </c>
      <c r="I543" s="7">
        <f>+'ABRIL ORDINARIO'!I543</f>
        <v>17435.939999999999</v>
      </c>
      <c r="J543" s="7">
        <f>+'ABRIL ORDINARIO'!J543</f>
        <v>1235.4100000000001</v>
      </c>
      <c r="K543" s="7">
        <f>+'ABRIL ORDINARIO'!K543</f>
        <v>1129.0999999999999</v>
      </c>
      <c r="L543" s="7">
        <f>+'ABRIL ORDINARIO'!L543</f>
        <v>0</v>
      </c>
      <c r="M543" s="7">
        <f>+'ABRIL ORDINARIO'!M543</f>
        <v>0</v>
      </c>
      <c r="N543" s="2">
        <f t="shared" si="8"/>
        <v>1078656.2</v>
      </c>
    </row>
    <row r="544" spans="1:14" x14ac:dyDescent="0.25">
      <c r="A544" s="4">
        <v>541</v>
      </c>
      <c r="B544" s="14" t="s">
        <v>555</v>
      </c>
      <c r="C544" s="7">
        <f>+'ABRIL ORDINARIO'!C544</f>
        <v>144222.07</v>
      </c>
      <c r="D544" s="7">
        <f>+'ABRIL ORDINARIO'!D544</f>
        <v>58915.78</v>
      </c>
      <c r="E544" s="7">
        <f>+'ABRIL ORDINARIO'!E544</f>
        <v>2138.7399999999998</v>
      </c>
      <c r="F544" s="7">
        <f>+'ABRIL ORDINARIO'!F544+'1er AJUSTE TRIMESTRAL'!C544</f>
        <v>12666.67</v>
      </c>
      <c r="G544" s="7">
        <f>+'ABRIL ORDINARIO'!G544</f>
        <v>2939.42</v>
      </c>
      <c r="H544" s="7">
        <f>+'ABRIL ORDINARIO'!H544</f>
        <v>926.74</v>
      </c>
      <c r="I544" s="7">
        <f>+'ABRIL ORDINARIO'!I544</f>
        <v>2449.04</v>
      </c>
      <c r="J544" s="7">
        <f>+'ABRIL ORDINARIO'!J544</f>
        <v>393.76</v>
      </c>
      <c r="K544" s="7">
        <f>+'ABRIL ORDINARIO'!K544</f>
        <v>119.92</v>
      </c>
      <c r="L544" s="7">
        <f>+'ABRIL ORDINARIO'!L544</f>
        <v>0</v>
      </c>
      <c r="M544" s="7">
        <f>+'ABRIL ORDINARIO'!M544</f>
        <v>0</v>
      </c>
      <c r="N544" s="2">
        <f t="shared" si="8"/>
        <v>224772.14000000004</v>
      </c>
    </row>
    <row r="545" spans="1:14" x14ac:dyDescent="0.25">
      <c r="A545" s="4">
        <v>542</v>
      </c>
      <c r="B545" s="14" t="s">
        <v>556</v>
      </c>
      <c r="C545" s="7">
        <f>+'ABRIL ORDINARIO'!C545</f>
        <v>115917.96</v>
      </c>
      <c r="D545" s="7">
        <f>+'ABRIL ORDINARIO'!D545</f>
        <v>69831.399999999994</v>
      </c>
      <c r="E545" s="7">
        <f>+'ABRIL ORDINARIO'!E545</f>
        <v>1862.05</v>
      </c>
      <c r="F545" s="7">
        <f>+'ABRIL ORDINARIO'!F545+'1er AJUSTE TRIMESTRAL'!C545</f>
        <v>9690.26</v>
      </c>
      <c r="G545" s="7">
        <f>+'ABRIL ORDINARIO'!G545</f>
        <v>1680.75</v>
      </c>
      <c r="H545" s="7">
        <f>+'ABRIL ORDINARIO'!H545</f>
        <v>709.03</v>
      </c>
      <c r="I545" s="7">
        <f>+'ABRIL ORDINARIO'!I545</f>
        <v>1490.4</v>
      </c>
      <c r="J545" s="7">
        <f>+'ABRIL ORDINARIO'!J545</f>
        <v>351.82</v>
      </c>
      <c r="K545" s="7">
        <f>+'ABRIL ORDINARIO'!K545</f>
        <v>79.069999999999993</v>
      </c>
      <c r="L545" s="7">
        <f>+'ABRIL ORDINARIO'!L545</f>
        <v>0</v>
      </c>
      <c r="M545" s="7">
        <f>+'ABRIL ORDINARIO'!M545</f>
        <v>0</v>
      </c>
      <c r="N545" s="2">
        <f t="shared" si="8"/>
        <v>201612.74</v>
      </c>
    </row>
    <row r="546" spans="1:14" x14ac:dyDescent="0.25">
      <c r="A546" s="4">
        <v>543</v>
      </c>
      <c r="B546" s="14" t="s">
        <v>557</v>
      </c>
      <c r="C546" s="7">
        <f>+'ABRIL ORDINARIO'!C546</f>
        <v>372063.01</v>
      </c>
      <c r="D546" s="7">
        <f>+'ABRIL ORDINARIO'!D546</f>
        <v>59668.53</v>
      </c>
      <c r="E546" s="7">
        <f>+'ABRIL ORDINARIO'!E546</f>
        <v>5214.17</v>
      </c>
      <c r="F546" s="7">
        <f>+'ABRIL ORDINARIO'!F546+'1er AJUSTE TRIMESTRAL'!C546</f>
        <v>42793.65</v>
      </c>
      <c r="G546" s="7">
        <f>+'ABRIL ORDINARIO'!G546</f>
        <v>12367.27</v>
      </c>
      <c r="H546" s="7">
        <f>+'ABRIL ORDINARIO'!H546</f>
        <v>2984.9</v>
      </c>
      <c r="I546" s="7">
        <f>+'ABRIL ORDINARIO'!I546</f>
        <v>10548.27</v>
      </c>
      <c r="J546" s="7">
        <f>+'ABRIL ORDINARIO'!J546</f>
        <v>822.71</v>
      </c>
      <c r="K546" s="7">
        <f>+'ABRIL ORDINARIO'!K546</f>
        <v>548.80999999999995</v>
      </c>
      <c r="L546" s="7">
        <f>+'ABRIL ORDINARIO'!L546</f>
        <v>0</v>
      </c>
      <c r="M546" s="7">
        <f>+'ABRIL ORDINARIO'!M546</f>
        <v>0</v>
      </c>
      <c r="N546" s="2">
        <f t="shared" si="8"/>
        <v>507011.32000000012</v>
      </c>
    </row>
    <row r="547" spans="1:14" x14ac:dyDescent="0.25">
      <c r="A547" s="4">
        <v>544</v>
      </c>
      <c r="B547" s="14" t="s">
        <v>558</v>
      </c>
      <c r="C547" s="7">
        <f>+'ABRIL ORDINARIO'!C547</f>
        <v>200599.57</v>
      </c>
      <c r="D547" s="7">
        <f>+'ABRIL ORDINARIO'!D547</f>
        <v>60423.94</v>
      </c>
      <c r="E547" s="7">
        <f>+'ABRIL ORDINARIO'!E547</f>
        <v>2759.35</v>
      </c>
      <c r="F547" s="7">
        <f>+'ABRIL ORDINARIO'!F547+'1er AJUSTE TRIMESTRAL'!C547</f>
        <v>25711.31</v>
      </c>
      <c r="G547" s="7">
        <f>+'ABRIL ORDINARIO'!G547</f>
        <v>1959.91</v>
      </c>
      <c r="H547" s="7">
        <f>+'ABRIL ORDINARIO'!H547</f>
        <v>1757.81</v>
      </c>
      <c r="I547" s="7">
        <f>+'ABRIL ORDINARIO'!I547</f>
        <v>4085.22</v>
      </c>
      <c r="J547" s="7">
        <f>+'ABRIL ORDINARIO'!J547</f>
        <v>345.61</v>
      </c>
      <c r="K547" s="7">
        <f>+'ABRIL ORDINARIO'!K547</f>
        <v>355.99</v>
      </c>
      <c r="L547" s="7">
        <f>+'ABRIL ORDINARIO'!L547</f>
        <v>0</v>
      </c>
      <c r="M547" s="7">
        <f>+'ABRIL ORDINARIO'!M547</f>
        <v>0</v>
      </c>
      <c r="N547" s="2">
        <f t="shared" si="8"/>
        <v>297998.7099999999</v>
      </c>
    </row>
    <row r="548" spans="1:14" x14ac:dyDescent="0.25">
      <c r="A548" s="4">
        <v>545</v>
      </c>
      <c r="B548" s="14" t="s">
        <v>559</v>
      </c>
      <c r="C548" s="7">
        <f>+'ABRIL ORDINARIO'!C548</f>
        <v>979929.21</v>
      </c>
      <c r="D548" s="7">
        <f>+'ABRIL ORDINARIO'!D548</f>
        <v>479149.64</v>
      </c>
      <c r="E548" s="7">
        <f>+'ABRIL ORDINARIO'!E548</f>
        <v>14245.76</v>
      </c>
      <c r="F548" s="7">
        <f>+'ABRIL ORDINARIO'!F548+'1er AJUSTE TRIMESTRAL'!C548</f>
        <v>102782.79999999999</v>
      </c>
      <c r="G548" s="7">
        <f>+'ABRIL ORDINARIO'!G548</f>
        <v>18861.28</v>
      </c>
      <c r="H548" s="7">
        <f>+'ABRIL ORDINARIO'!H548</f>
        <v>7252.51</v>
      </c>
      <c r="I548" s="7">
        <f>+'ABRIL ORDINARIO'!I548</f>
        <v>19620.45</v>
      </c>
      <c r="J548" s="7">
        <f>+'ABRIL ORDINARIO'!J548</f>
        <v>2261.9699999999998</v>
      </c>
      <c r="K548" s="7">
        <f>+'ABRIL ORDINARIO'!K548</f>
        <v>1197.92</v>
      </c>
      <c r="L548" s="7">
        <f>+'ABRIL ORDINARIO'!L548</f>
        <v>81643</v>
      </c>
      <c r="M548" s="7">
        <f>+'ABRIL ORDINARIO'!M548</f>
        <v>0</v>
      </c>
      <c r="N548" s="2">
        <f t="shared" si="8"/>
        <v>1706944.54</v>
      </c>
    </row>
    <row r="549" spans="1:14" x14ac:dyDescent="0.25">
      <c r="A549" s="4">
        <v>546</v>
      </c>
      <c r="B549" s="14" t="s">
        <v>560</v>
      </c>
      <c r="C549" s="7">
        <f>+'ABRIL ORDINARIO'!C549</f>
        <v>394278.51</v>
      </c>
      <c r="D549" s="7">
        <f>+'ABRIL ORDINARIO'!D549</f>
        <v>132609.22</v>
      </c>
      <c r="E549" s="7">
        <f>+'ABRIL ORDINARIO'!E549</f>
        <v>5495.28</v>
      </c>
      <c r="F549" s="7">
        <f>+'ABRIL ORDINARIO'!F549+'1er AJUSTE TRIMESTRAL'!C549</f>
        <v>45005.58</v>
      </c>
      <c r="G549" s="7">
        <f>+'ABRIL ORDINARIO'!G549</f>
        <v>12178.06</v>
      </c>
      <c r="H549" s="7">
        <f>+'ABRIL ORDINARIO'!H549</f>
        <v>3155.87</v>
      </c>
      <c r="I549" s="7">
        <f>+'ABRIL ORDINARIO'!I549</f>
        <v>10809.54</v>
      </c>
      <c r="J549" s="7">
        <f>+'ABRIL ORDINARIO'!J549</f>
        <v>975.83</v>
      </c>
      <c r="K549" s="7">
        <f>+'ABRIL ORDINARIO'!K549</f>
        <v>577.54999999999995</v>
      </c>
      <c r="L549" s="7">
        <f>+'ABRIL ORDINARIO'!L549</f>
        <v>0</v>
      </c>
      <c r="M549" s="7">
        <f>+'ABRIL ORDINARIO'!M549</f>
        <v>0</v>
      </c>
      <c r="N549" s="2">
        <f t="shared" si="8"/>
        <v>605085.44000000006</v>
      </c>
    </row>
    <row r="550" spans="1:14" x14ac:dyDescent="0.25">
      <c r="A550" s="4">
        <v>547</v>
      </c>
      <c r="B550" s="14" t="s">
        <v>561</v>
      </c>
      <c r="C550" s="7">
        <f>+'ABRIL ORDINARIO'!C550</f>
        <v>133008.31</v>
      </c>
      <c r="D550" s="7">
        <f>+'ABRIL ORDINARIO'!D550</f>
        <v>65996.92</v>
      </c>
      <c r="E550" s="7">
        <f>+'ABRIL ORDINARIO'!E550</f>
        <v>1972.78</v>
      </c>
      <c r="F550" s="7">
        <f>+'ABRIL ORDINARIO'!F550+'1er AJUSTE TRIMESTRAL'!C550</f>
        <v>11740.23</v>
      </c>
      <c r="G550" s="7">
        <f>+'ABRIL ORDINARIO'!G550</f>
        <v>1890.83</v>
      </c>
      <c r="H550" s="7">
        <f>+'ABRIL ORDINARIO'!H550</f>
        <v>856.97</v>
      </c>
      <c r="I550" s="7">
        <f>+'ABRIL ORDINARIO'!I550</f>
        <v>1886.08</v>
      </c>
      <c r="J550" s="7">
        <f>+'ABRIL ORDINARIO'!J550</f>
        <v>356.72</v>
      </c>
      <c r="K550" s="7">
        <f>+'ABRIL ORDINARIO'!K550</f>
        <v>111.75</v>
      </c>
      <c r="L550" s="7">
        <f>+'ABRIL ORDINARIO'!L550</f>
        <v>7221</v>
      </c>
      <c r="M550" s="7">
        <f>+'ABRIL ORDINARIO'!M550</f>
        <v>0</v>
      </c>
      <c r="N550" s="2">
        <f t="shared" si="8"/>
        <v>225041.58999999997</v>
      </c>
    </row>
    <row r="551" spans="1:14" x14ac:dyDescent="0.25">
      <c r="A551" s="4">
        <v>548</v>
      </c>
      <c r="B551" s="14" t="s">
        <v>562</v>
      </c>
      <c r="C551" s="7">
        <f>+'ABRIL ORDINARIO'!C551</f>
        <v>235069.81</v>
      </c>
      <c r="D551" s="7">
        <f>+'ABRIL ORDINARIO'!D551</f>
        <v>122532.46</v>
      </c>
      <c r="E551" s="7">
        <f>+'ABRIL ORDINARIO'!E551</f>
        <v>3183.42</v>
      </c>
      <c r="F551" s="7">
        <f>+'ABRIL ORDINARIO'!F551+'1er AJUSTE TRIMESTRAL'!C551</f>
        <v>21631.129999999997</v>
      </c>
      <c r="G551" s="7">
        <f>+'ABRIL ORDINARIO'!G551</f>
        <v>3788.32</v>
      </c>
      <c r="H551" s="7">
        <f>+'ABRIL ORDINARIO'!H551</f>
        <v>1598.04</v>
      </c>
      <c r="I551" s="7">
        <f>+'ABRIL ORDINARIO'!I551</f>
        <v>3822.4</v>
      </c>
      <c r="J551" s="7">
        <f>+'ABRIL ORDINARIO'!J551</f>
        <v>715.96</v>
      </c>
      <c r="K551" s="7">
        <f>+'ABRIL ORDINARIO'!K551</f>
        <v>234.12</v>
      </c>
      <c r="L551" s="7">
        <f>+'ABRIL ORDINARIO'!L551</f>
        <v>27911</v>
      </c>
      <c r="M551" s="7">
        <f>+'ABRIL ORDINARIO'!M551</f>
        <v>0</v>
      </c>
      <c r="N551" s="2">
        <f t="shared" si="8"/>
        <v>420486.66000000003</v>
      </c>
    </row>
    <row r="552" spans="1:14" x14ac:dyDescent="0.25">
      <c r="A552" s="4">
        <v>549</v>
      </c>
      <c r="B552" s="14" t="s">
        <v>563</v>
      </c>
      <c r="C552" s="7">
        <f>+'ABRIL ORDINARIO'!C552</f>
        <v>914005.01</v>
      </c>
      <c r="D552" s="7">
        <f>+'ABRIL ORDINARIO'!D552</f>
        <v>416518.75</v>
      </c>
      <c r="E552" s="7">
        <f>+'ABRIL ORDINARIO'!E552</f>
        <v>12346.01</v>
      </c>
      <c r="F552" s="7">
        <f>+'ABRIL ORDINARIO'!F552+'1er AJUSTE TRIMESTRAL'!C552</f>
        <v>101035.45999999999</v>
      </c>
      <c r="G552" s="7">
        <f>+'ABRIL ORDINARIO'!G552</f>
        <v>21891.1</v>
      </c>
      <c r="H552" s="7">
        <f>+'ABRIL ORDINARIO'!H552</f>
        <v>7107.72</v>
      </c>
      <c r="I552" s="7">
        <f>+'ABRIL ORDINARIO'!I552</f>
        <v>21507.45</v>
      </c>
      <c r="J552" s="7">
        <f>+'ABRIL ORDINARIO'!J552</f>
        <v>1817.69</v>
      </c>
      <c r="K552" s="7">
        <f>+'ABRIL ORDINARIO'!K552</f>
        <v>1273.8399999999999</v>
      </c>
      <c r="L552" s="7">
        <f>+'ABRIL ORDINARIO'!L552</f>
        <v>78984</v>
      </c>
      <c r="M552" s="7">
        <f>+'ABRIL ORDINARIO'!M552</f>
        <v>0</v>
      </c>
      <c r="N552" s="2">
        <f t="shared" si="8"/>
        <v>1576487.03</v>
      </c>
    </row>
    <row r="553" spans="1:14" x14ac:dyDescent="0.25">
      <c r="A553" s="4">
        <v>550</v>
      </c>
      <c r="B553" s="14" t="s">
        <v>564</v>
      </c>
      <c r="C553" s="7">
        <f>+'ABRIL ORDINARIO'!C553</f>
        <v>533020.94999999995</v>
      </c>
      <c r="D553" s="7">
        <f>+'ABRIL ORDINARIO'!D553</f>
        <v>174385.1</v>
      </c>
      <c r="E553" s="7">
        <f>+'ABRIL ORDINARIO'!E553</f>
        <v>6569.14</v>
      </c>
      <c r="F553" s="7">
        <f>+'ABRIL ORDINARIO'!F553+'1er AJUSTE TRIMESTRAL'!C553</f>
        <v>59151.14</v>
      </c>
      <c r="G553" s="7">
        <f>+'ABRIL ORDINARIO'!G553</f>
        <v>10881.13</v>
      </c>
      <c r="H553" s="7">
        <f>+'ABRIL ORDINARIO'!H553</f>
        <v>4204.8999999999996</v>
      </c>
      <c r="I553" s="7">
        <f>+'ABRIL ORDINARIO'!I553</f>
        <v>12044.2</v>
      </c>
      <c r="J553" s="7">
        <f>+'ABRIL ORDINARIO'!J553</f>
        <v>1051.8399999999999</v>
      </c>
      <c r="K553" s="7">
        <f>+'ABRIL ORDINARIO'!K553</f>
        <v>778.69</v>
      </c>
      <c r="L553" s="7">
        <f>+'ABRIL ORDINARIO'!L553</f>
        <v>71449</v>
      </c>
      <c r="M553" s="7">
        <f>+'ABRIL ORDINARIO'!M553</f>
        <v>0</v>
      </c>
      <c r="N553" s="2">
        <f t="shared" si="8"/>
        <v>873536.08999999985</v>
      </c>
    </row>
    <row r="554" spans="1:14" x14ac:dyDescent="0.25">
      <c r="A554" s="4">
        <v>551</v>
      </c>
      <c r="B554" s="14" t="s">
        <v>565</v>
      </c>
      <c r="C554" s="7">
        <f>+'ABRIL ORDINARIO'!C554</f>
        <v>2618001.33</v>
      </c>
      <c r="D554" s="7">
        <f>+'ABRIL ORDINARIO'!D554</f>
        <v>1040962.14</v>
      </c>
      <c r="E554" s="7">
        <f>+'ABRIL ORDINARIO'!E554</f>
        <v>30613.79</v>
      </c>
      <c r="F554" s="7">
        <f>+'ABRIL ORDINARIO'!F554+'1er AJUSTE TRIMESTRAL'!C554</f>
        <v>346371.57999999996</v>
      </c>
      <c r="G554" s="7">
        <f>+'ABRIL ORDINARIO'!G554</f>
        <v>56420.639999999999</v>
      </c>
      <c r="H554" s="7">
        <f>+'ABRIL ORDINARIO'!H554</f>
        <v>23904.880000000001</v>
      </c>
      <c r="I554" s="7">
        <f>+'ABRIL ORDINARIO'!I554</f>
        <v>72566.81</v>
      </c>
      <c r="J554" s="7">
        <f>+'ABRIL ORDINARIO'!J554</f>
        <v>3639.63</v>
      </c>
      <c r="K554" s="7">
        <f>+'ABRIL ORDINARIO'!K554</f>
        <v>5136.97</v>
      </c>
      <c r="L554" s="7">
        <f>+'ABRIL ORDINARIO'!L554</f>
        <v>285447</v>
      </c>
      <c r="M554" s="7">
        <f>+'ABRIL ORDINARIO'!M554</f>
        <v>0</v>
      </c>
      <c r="N554" s="2">
        <f t="shared" si="8"/>
        <v>4483064.7700000005</v>
      </c>
    </row>
    <row r="555" spans="1:14" x14ac:dyDescent="0.25">
      <c r="A555" s="4">
        <v>552</v>
      </c>
      <c r="B555" s="14" t="s">
        <v>566</v>
      </c>
      <c r="C555" s="7">
        <f>+'ABRIL ORDINARIO'!C555</f>
        <v>76358.27</v>
      </c>
      <c r="D555" s="7">
        <f>+'ABRIL ORDINARIO'!D555</f>
        <v>59543.21</v>
      </c>
      <c r="E555" s="7">
        <f>+'ABRIL ORDINARIO'!E555</f>
        <v>1211.02</v>
      </c>
      <c r="F555" s="7">
        <f>+'ABRIL ORDINARIO'!F555+'1er AJUSTE TRIMESTRAL'!C555</f>
        <v>6370.87</v>
      </c>
      <c r="G555" s="7">
        <f>+'ABRIL ORDINARIO'!G555</f>
        <v>770.75</v>
      </c>
      <c r="H555" s="7">
        <f>+'ABRIL ORDINARIO'!H555</f>
        <v>470.33</v>
      </c>
      <c r="I555" s="7">
        <f>+'ABRIL ORDINARIO'!I555</f>
        <v>837.48</v>
      </c>
      <c r="J555" s="7">
        <f>+'ABRIL ORDINARIO'!J555</f>
        <v>262.33999999999997</v>
      </c>
      <c r="K555" s="7">
        <f>+'ABRIL ORDINARIO'!K555</f>
        <v>53.23</v>
      </c>
      <c r="L555" s="7">
        <f>+'ABRIL ORDINARIO'!L555</f>
        <v>0</v>
      </c>
      <c r="M555" s="7">
        <f>+'ABRIL ORDINARIO'!M555</f>
        <v>0</v>
      </c>
      <c r="N555" s="2">
        <f t="shared" si="8"/>
        <v>145877.5</v>
      </c>
    </row>
    <row r="556" spans="1:14" x14ac:dyDescent="0.25">
      <c r="A556" s="4">
        <v>553</v>
      </c>
      <c r="B556" s="14" t="s">
        <v>567</v>
      </c>
      <c r="C556" s="7">
        <f>+'ABRIL ORDINARIO'!C556</f>
        <v>1418339.63</v>
      </c>
      <c r="D556" s="7">
        <f>+'ABRIL ORDINARIO'!D556</f>
        <v>409906.19</v>
      </c>
      <c r="E556" s="7">
        <f>+'ABRIL ORDINARIO'!E556</f>
        <v>16967.25</v>
      </c>
      <c r="F556" s="7">
        <f>+'ABRIL ORDINARIO'!F556+'1er AJUSTE TRIMESTRAL'!C556</f>
        <v>192196.27000000002</v>
      </c>
      <c r="G556" s="7">
        <f>+'ABRIL ORDINARIO'!G556</f>
        <v>22379.9</v>
      </c>
      <c r="H556" s="7">
        <f>+'ABRIL ORDINARIO'!H556</f>
        <v>13189.09</v>
      </c>
      <c r="I556" s="7">
        <f>+'ABRIL ORDINARIO'!I556</f>
        <v>36241.79</v>
      </c>
      <c r="J556" s="7">
        <f>+'ABRIL ORDINARIO'!J556</f>
        <v>2069.21</v>
      </c>
      <c r="K556" s="7">
        <f>+'ABRIL ORDINARIO'!K556</f>
        <v>2868.38</v>
      </c>
      <c r="L556" s="7">
        <f>+'ABRIL ORDINARIO'!L556</f>
        <v>0</v>
      </c>
      <c r="M556" s="7">
        <f>+'ABRIL ORDINARIO'!M556</f>
        <v>0</v>
      </c>
      <c r="N556" s="2">
        <f t="shared" si="8"/>
        <v>2114157.7099999995</v>
      </c>
    </row>
    <row r="557" spans="1:14" x14ac:dyDescent="0.25">
      <c r="A557" s="4">
        <v>554</v>
      </c>
      <c r="B557" s="14" t="s">
        <v>568</v>
      </c>
      <c r="C557" s="7">
        <f>+'ABRIL ORDINARIO'!C557</f>
        <v>407374.89</v>
      </c>
      <c r="D557" s="7">
        <f>+'ABRIL ORDINARIO'!D557</f>
        <v>192990.6</v>
      </c>
      <c r="E557" s="7">
        <f>+'ABRIL ORDINARIO'!E557</f>
        <v>5505.37</v>
      </c>
      <c r="F557" s="7">
        <f>+'ABRIL ORDINARIO'!F557+'1er AJUSTE TRIMESTRAL'!C557</f>
        <v>40646.85</v>
      </c>
      <c r="G557" s="7">
        <f>+'ABRIL ORDINARIO'!G557</f>
        <v>11337.81</v>
      </c>
      <c r="H557" s="7">
        <f>+'ABRIL ORDINARIO'!H557</f>
        <v>2930.14</v>
      </c>
      <c r="I557" s="7">
        <f>+'ABRIL ORDINARIO'!I557</f>
        <v>9441.5300000000007</v>
      </c>
      <c r="J557" s="7">
        <f>+'ABRIL ORDINARIO'!J557</f>
        <v>998.04</v>
      </c>
      <c r="K557" s="7">
        <f>+'ABRIL ORDINARIO'!K557</f>
        <v>472.51</v>
      </c>
      <c r="L557" s="7">
        <f>+'ABRIL ORDINARIO'!L557</f>
        <v>6439</v>
      </c>
      <c r="M557" s="7">
        <f>+'ABRIL ORDINARIO'!M557</f>
        <v>0</v>
      </c>
      <c r="N557" s="2">
        <f t="shared" si="8"/>
        <v>678136.74000000011</v>
      </c>
    </row>
    <row r="558" spans="1:14" x14ac:dyDescent="0.25">
      <c r="A558" s="4">
        <v>555</v>
      </c>
      <c r="B558" s="14" t="s">
        <v>569</v>
      </c>
      <c r="C558" s="7">
        <f>+'ABRIL ORDINARIO'!C558</f>
        <v>215922.31</v>
      </c>
      <c r="D558" s="7">
        <f>+'ABRIL ORDINARIO'!D558</f>
        <v>120757.96</v>
      </c>
      <c r="E558" s="7">
        <f>+'ABRIL ORDINARIO'!E558</f>
        <v>3089</v>
      </c>
      <c r="F558" s="7">
        <f>+'ABRIL ORDINARIO'!F558+'1er AJUSTE TRIMESTRAL'!C558</f>
        <v>23191.57</v>
      </c>
      <c r="G558" s="7">
        <f>+'ABRIL ORDINARIO'!G558</f>
        <v>6470.82</v>
      </c>
      <c r="H558" s="7">
        <f>+'ABRIL ORDINARIO'!H558</f>
        <v>1632.61</v>
      </c>
      <c r="I558" s="7">
        <f>+'ABRIL ORDINARIO'!I558</f>
        <v>5510.87</v>
      </c>
      <c r="J558" s="7">
        <f>+'ABRIL ORDINARIO'!J558</f>
        <v>488.89</v>
      </c>
      <c r="K558" s="7">
        <f>+'ABRIL ORDINARIO'!K558</f>
        <v>278.49</v>
      </c>
      <c r="L558" s="7">
        <f>+'ABRIL ORDINARIO'!L558</f>
        <v>0</v>
      </c>
      <c r="M558" s="7">
        <f>+'ABRIL ORDINARIO'!M558</f>
        <v>0</v>
      </c>
      <c r="N558" s="2">
        <f t="shared" si="8"/>
        <v>377342.52</v>
      </c>
    </row>
    <row r="559" spans="1:14" x14ac:dyDescent="0.25">
      <c r="A559" s="4">
        <v>556</v>
      </c>
      <c r="B559" s="14" t="s">
        <v>570</v>
      </c>
      <c r="C559" s="7">
        <f>+'ABRIL ORDINARIO'!C559</f>
        <v>82670.240000000005</v>
      </c>
      <c r="D559" s="7">
        <f>+'ABRIL ORDINARIO'!D559</f>
        <v>47446.11</v>
      </c>
      <c r="E559" s="7">
        <f>+'ABRIL ORDINARIO'!E559</f>
        <v>1382.36</v>
      </c>
      <c r="F559" s="7">
        <f>+'ABRIL ORDINARIO'!F559+'1er AJUSTE TRIMESTRAL'!C559</f>
        <v>7535.02</v>
      </c>
      <c r="G559" s="7">
        <f>+'ABRIL ORDINARIO'!G559</f>
        <v>576.29999999999995</v>
      </c>
      <c r="H559" s="7">
        <f>+'ABRIL ORDINARIO'!H559</f>
        <v>539.32000000000005</v>
      </c>
      <c r="I559" s="7">
        <f>+'ABRIL ORDINARIO'!I559</f>
        <v>878.32</v>
      </c>
      <c r="J559" s="7">
        <f>+'ABRIL ORDINARIO'!J559</f>
        <v>265.07</v>
      </c>
      <c r="K559" s="7">
        <f>+'ABRIL ORDINARIO'!K559</f>
        <v>68.17</v>
      </c>
      <c r="L559" s="7">
        <f>+'ABRIL ORDINARIO'!L559</f>
        <v>5538</v>
      </c>
      <c r="M559" s="7">
        <f>+'ABRIL ORDINARIO'!M559</f>
        <v>0</v>
      </c>
      <c r="N559" s="2">
        <f t="shared" si="8"/>
        <v>146898.91</v>
      </c>
    </row>
    <row r="560" spans="1:14" x14ac:dyDescent="0.25">
      <c r="A560" s="4">
        <v>557</v>
      </c>
      <c r="B560" s="14" t="s">
        <v>571</v>
      </c>
      <c r="C560" s="7">
        <f>+'ABRIL ORDINARIO'!C560</f>
        <v>1333842.4099999999</v>
      </c>
      <c r="D560" s="7">
        <f>+'ABRIL ORDINARIO'!D560</f>
        <v>762595.71</v>
      </c>
      <c r="E560" s="7">
        <f>+'ABRIL ORDINARIO'!E560</f>
        <v>17577.509999999998</v>
      </c>
      <c r="F560" s="7">
        <f>+'ABRIL ORDINARIO'!F560+'1er AJUSTE TRIMESTRAL'!C560</f>
        <v>165661.03999999998</v>
      </c>
      <c r="G560" s="7">
        <f>+'ABRIL ORDINARIO'!G560</f>
        <v>26925.58</v>
      </c>
      <c r="H560" s="7">
        <f>+'ABRIL ORDINARIO'!H560</f>
        <v>11482.5</v>
      </c>
      <c r="I560" s="7">
        <f>+'ABRIL ORDINARIO'!I560</f>
        <v>33328.32</v>
      </c>
      <c r="J560" s="7">
        <f>+'ABRIL ORDINARIO'!J560</f>
        <v>2764.26</v>
      </c>
      <c r="K560" s="7">
        <f>+'ABRIL ORDINARIO'!K560</f>
        <v>2294.9</v>
      </c>
      <c r="L560" s="7">
        <f>+'ABRIL ORDINARIO'!L560</f>
        <v>0</v>
      </c>
      <c r="M560" s="7">
        <f>+'ABRIL ORDINARIO'!M560</f>
        <v>0</v>
      </c>
      <c r="N560" s="2">
        <f t="shared" si="8"/>
        <v>2356472.2299999995</v>
      </c>
    </row>
    <row r="561" spans="1:16" x14ac:dyDescent="0.25">
      <c r="A561" s="4">
        <v>558</v>
      </c>
      <c r="B561" s="14" t="s">
        <v>572</v>
      </c>
      <c r="C561" s="7">
        <f>+'ABRIL ORDINARIO'!C561</f>
        <v>114400.71</v>
      </c>
      <c r="D561" s="7">
        <f>+'ABRIL ORDINARIO'!D561</f>
        <v>32000.400000000001</v>
      </c>
      <c r="E561" s="7">
        <f>+'ABRIL ORDINARIO'!E561</f>
        <v>1733.4</v>
      </c>
      <c r="F561" s="7">
        <f>+'ABRIL ORDINARIO'!F561+'1er AJUSTE TRIMESTRAL'!C561</f>
        <v>10460.470000000001</v>
      </c>
      <c r="G561" s="7">
        <f>+'ABRIL ORDINARIO'!G561</f>
        <v>2594.46</v>
      </c>
      <c r="H561" s="7">
        <f>+'ABRIL ORDINARIO'!H561</f>
        <v>756.88</v>
      </c>
      <c r="I561" s="7">
        <f>+'ABRIL ORDINARIO'!I561</f>
        <v>2134.61</v>
      </c>
      <c r="J561" s="7">
        <f>+'ABRIL ORDINARIO'!J561</f>
        <v>316.27</v>
      </c>
      <c r="K561" s="7">
        <f>+'ABRIL ORDINARIO'!K561</f>
        <v>102.73</v>
      </c>
      <c r="L561" s="7">
        <f>+'ABRIL ORDINARIO'!L561</f>
        <v>0</v>
      </c>
      <c r="M561" s="7">
        <f>+'ABRIL ORDINARIO'!M561</f>
        <v>0</v>
      </c>
      <c r="N561" s="2">
        <f t="shared" si="8"/>
        <v>164499.93</v>
      </c>
    </row>
    <row r="562" spans="1:16" x14ac:dyDescent="0.25">
      <c r="A562" s="4">
        <v>559</v>
      </c>
      <c r="B562" s="14" t="s">
        <v>573</v>
      </c>
      <c r="C562" s="7">
        <f>+'ABRIL ORDINARIO'!C562</f>
        <v>1434111.57</v>
      </c>
      <c r="D562" s="7">
        <f>+'ABRIL ORDINARIO'!D562</f>
        <v>767467.88</v>
      </c>
      <c r="E562" s="7">
        <f>+'ABRIL ORDINARIO'!E562</f>
        <v>19271.560000000001</v>
      </c>
      <c r="F562" s="7">
        <f>+'ABRIL ORDINARIO'!F562+'1er AJUSTE TRIMESTRAL'!C562</f>
        <v>179131.48</v>
      </c>
      <c r="G562" s="7">
        <f>+'ABRIL ORDINARIO'!G562</f>
        <v>43563.68</v>
      </c>
      <c r="H562" s="7">
        <f>+'ABRIL ORDINARIO'!H562</f>
        <v>12342.13</v>
      </c>
      <c r="I562" s="7">
        <f>+'ABRIL ORDINARIO'!I562</f>
        <v>42397.66</v>
      </c>
      <c r="J562" s="7">
        <f>+'ABRIL ORDINARIO'!J562</f>
        <v>2627.36</v>
      </c>
      <c r="K562" s="7">
        <f>+'ABRIL ORDINARIO'!K562</f>
        <v>2464.75</v>
      </c>
      <c r="L562" s="7">
        <f>+'ABRIL ORDINARIO'!L562</f>
        <v>0</v>
      </c>
      <c r="M562" s="7">
        <f>+'ABRIL ORDINARIO'!M562</f>
        <v>0</v>
      </c>
      <c r="N562" s="2">
        <f t="shared" si="8"/>
        <v>2503378.0700000003</v>
      </c>
    </row>
    <row r="563" spans="1:16" x14ac:dyDescent="0.25">
      <c r="A563" s="4">
        <v>560</v>
      </c>
      <c r="B563" s="14" t="s">
        <v>574</v>
      </c>
      <c r="C563" s="7">
        <f>+'ABRIL ORDINARIO'!C563</f>
        <v>531636.89</v>
      </c>
      <c r="D563" s="7">
        <f>+'ABRIL ORDINARIO'!D563</f>
        <v>196665.1</v>
      </c>
      <c r="E563" s="7">
        <f>+'ABRIL ORDINARIO'!E563</f>
        <v>7158.32</v>
      </c>
      <c r="F563" s="7">
        <f>+'ABRIL ORDINARIO'!F563+'1er AJUSTE TRIMESTRAL'!C563</f>
        <v>63304.83</v>
      </c>
      <c r="G563" s="7">
        <f>+'ABRIL ORDINARIO'!G563</f>
        <v>12323.67</v>
      </c>
      <c r="H563" s="7">
        <f>+'ABRIL ORDINARIO'!H563</f>
        <v>4408.45</v>
      </c>
      <c r="I563" s="7">
        <f>+'ABRIL ORDINARIO'!I563</f>
        <v>13268.93</v>
      </c>
      <c r="J563" s="7">
        <f>+'ABRIL ORDINARIO'!J563</f>
        <v>1129.04</v>
      </c>
      <c r="K563" s="7">
        <f>+'ABRIL ORDINARIO'!K563</f>
        <v>846.24</v>
      </c>
      <c r="L563" s="7">
        <f>+'ABRIL ORDINARIO'!L563</f>
        <v>38826</v>
      </c>
      <c r="M563" s="7">
        <f>+'ABRIL ORDINARIO'!M563</f>
        <v>0</v>
      </c>
      <c r="N563" s="2">
        <f t="shared" si="8"/>
        <v>869567.47</v>
      </c>
    </row>
    <row r="564" spans="1:16" x14ac:dyDescent="0.25">
      <c r="A564" s="4">
        <v>561</v>
      </c>
      <c r="B564" s="14" t="s">
        <v>575</v>
      </c>
      <c r="C564" s="7">
        <f>+'ABRIL ORDINARIO'!C564</f>
        <v>411697.62</v>
      </c>
      <c r="D564" s="7">
        <f>+'ABRIL ORDINARIO'!D564</f>
        <v>213386.95</v>
      </c>
      <c r="E564" s="7">
        <f>+'ABRIL ORDINARIO'!E564</f>
        <v>6338.95</v>
      </c>
      <c r="F564" s="7">
        <f>+'ABRIL ORDINARIO'!F564+'1er AJUSTE TRIMESTRAL'!C564</f>
        <v>38178.83</v>
      </c>
      <c r="G564" s="7">
        <f>+'ABRIL ORDINARIO'!G564</f>
        <v>5704.13</v>
      </c>
      <c r="H564" s="7">
        <f>+'ABRIL ORDINARIO'!H564</f>
        <v>2745.57</v>
      </c>
      <c r="I564" s="7">
        <f>+'ABRIL ORDINARIO'!I564</f>
        <v>5972.15</v>
      </c>
      <c r="J564" s="7">
        <f>+'ABRIL ORDINARIO'!J564</f>
        <v>1122.81</v>
      </c>
      <c r="K564" s="7">
        <f>+'ABRIL ORDINARIO'!K564</f>
        <v>376.57</v>
      </c>
      <c r="L564" s="7">
        <f>+'ABRIL ORDINARIO'!L564</f>
        <v>0</v>
      </c>
      <c r="M564" s="7">
        <f>+'ABRIL ORDINARIO'!M564</f>
        <v>0</v>
      </c>
      <c r="N564" s="2">
        <f t="shared" si="8"/>
        <v>685523.58</v>
      </c>
    </row>
    <row r="565" spans="1:16" x14ac:dyDescent="0.25">
      <c r="A565" s="4">
        <v>562</v>
      </c>
      <c r="B565" s="14" t="s">
        <v>576</v>
      </c>
      <c r="C565" s="7">
        <f>+'ABRIL ORDINARIO'!C565</f>
        <v>154273.93</v>
      </c>
      <c r="D565" s="7">
        <f>+'ABRIL ORDINARIO'!D565</f>
        <v>84915.65</v>
      </c>
      <c r="E565" s="7">
        <f>+'ABRIL ORDINARIO'!E565</f>
        <v>2175.4299999999998</v>
      </c>
      <c r="F565" s="7">
        <f>+'ABRIL ORDINARIO'!F565+'1er AJUSTE TRIMESTRAL'!C565</f>
        <v>15620.44</v>
      </c>
      <c r="G565" s="7">
        <f>+'ABRIL ORDINARIO'!G565</f>
        <v>3169.82</v>
      </c>
      <c r="H565" s="7">
        <f>+'ABRIL ORDINARIO'!H565</f>
        <v>1116.47</v>
      </c>
      <c r="I565" s="7">
        <f>+'ABRIL ORDINARIO'!I565</f>
        <v>3091.57</v>
      </c>
      <c r="J565" s="7">
        <f>+'ABRIL ORDINARIO'!J565</f>
        <v>380.78</v>
      </c>
      <c r="K565" s="7">
        <f>+'ABRIL ORDINARIO'!K565</f>
        <v>179.73</v>
      </c>
      <c r="L565" s="7">
        <f>+'ABRIL ORDINARIO'!L565</f>
        <v>14536</v>
      </c>
      <c r="M565" s="7">
        <f>+'ABRIL ORDINARIO'!M565</f>
        <v>0</v>
      </c>
      <c r="N565" s="2">
        <f t="shared" si="8"/>
        <v>279459.82</v>
      </c>
    </row>
    <row r="566" spans="1:16" x14ac:dyDescent="0.25">
      <c r="A566" s="4">
        <v>563</v>
      </c>
      <c r="B566" s="14" t="s">
        <v>577</v>
      </c>
      <c r="C566" s="7">
        <f>+'ABRIL ORDINARIO'!C566</f>
        <v>131266.1</v>
      </c>
      <c r="D566" s="7">
        <f>+'ABRIL ORDINARIO'!D566</f>
        <v>56416.1</v>
      </c>
      <c r="E566" s="7">
        <f>+'ABRIL ORDINARIO'!E566</f>
        <v>2071.1999999999998</v>
      </c>
      <c r="F566" s="7">
        <f>+'ABRIL ORDINARIO'!F566+'1er AJUSTE TRIMESTRAL'!C566</f>
        <v>11681.64</v>
      </c>
      <c r="G566" s="7">
        <f>+'ABRIL ORDINARIO'!G566</f>
        <v>2449.27</v>
      </c>
      <c r="H566" s="7">
        <f>+'ABRIL ORDINARIO'!H566</f>
        <v>846.05</v>
      </c>
      <c r="I566" s="7">
        <f>+'ABRIL ORDINARIO'!I566</f>
        <v>2058.44</v>
      </c>
      <c r="J566" s="7">
        <f>+'ABRIL ORDINARIO'!J566</f>
        <v>389.7</v>
      </c>
      <c r="K566" s="7">
        <f>+'ABRIL ORDINARIO'!K566</f>
        <v>107.22</v>
      </c>
      <c r="L566" s="7">
        <f>+'ABRIL ORDINARIO'!L566</f>
        <v>0</v>
      </c>
      <c r="M566" s="7">
        <f>+'ABRIL ORDINARIO'!M566</f>
        <v>0</v>
      </c>
      <c r="N566" s="2">
        <f t="shared" si="8"/>
        <v>207285.72000000003</v>
      </c>
    </row>
    <row r="567" spans="1:16" x14ac:dyDescent="0.25">
      <c r="A567" s="4">
        <v>564</v>
      </c>
      <c r="B567" s="14" t="s">
        <v>578</v>
      </c>
      <c r="C567" s="7">
        <f>+'ABRIL ORDINARIO'!C567</f>
        <v>173326.92</v>
      </c>
      <c r="D567" s="7">
        <f>+'ABRIL ORDINARIO'!D567</f>
        <v>76919</v>
      </c>
      <c r="E567" s="7">
        <f>+'ABRIL ORDINARIO'!E567</f>
        <v>2438.54</v>
      </c>
      <c r="F567" s="7">
        <f>+'ABRIL ORDINARIO'!F567+'1er AJUSTE TRIMESTRAL'!C567</f>
        <v>14327.94</v>
      </c>
      <c r="G567" s="7">
        <f>+'ABRIL ORDINARIO'!G567</f>
        <v>2296.31</v>
      </c>
      <c r="H567" s="7">
        <f>+'ABRIL ORDINARIO'!H567</f>
        <v>1068.98</v>
      </c>
      <c r="I567" s="7">
        <f>+'ABRIL ORDINARIO'!I567</f>
        <v>2216.13</v>
      </c>
      <c r="J567" s="7">
        <f>+'ABRIL ORDINARIO'!J567</f>
        <v>454.71</v>
      </c>
      <c r="K567" s="7">
        <f>+'ABRIL ORDINARIO'!K567</f>
        <v>129.9</v>
      </c>
      <c r="L567" s="7">
        <f>+'ABRIL ORDINARIO'!L567</f>
        <v>0</v>
      </c>
      <c r="M567" s="7">
        <f>+'ABRIL ORDINARIO'!M567</f>
        <v>0</v>
      </c>
      <c r="N567" s="2">
        <f t="shared" si="8"/>
        <v>273178.43000000005</v>
      </c>
    </row>
    <row r="568" spans="1:16" x14ac:dyDescent="0.25">
      <c r="A568" s="4">
        <v>565</v>
      </c>
      <c r="B568" s="14" t="s">
        <v>579</v>
      </c>
      <c r="C568" s="7">
        <f>+'ABRIL ORDINARIO'!C568</f>
        <v>3201894.65</v>
      </c>
      <c r="D568" s="7">
        <f>+'ABRIL ORDINARIO'!D568</f>
        <v>1303629.1100000001</v>
      </c>
      <c r="E568" s="7">
        <f>+'ABRIL ORDINARIO'!E568</f>
        <v>37730.5</v>
      </c>
      <c r="F568" s="7">
        <f>+'ABRIL ORDINARIO'!F568+'1er AJUSTE TRIMESTRAL'!C568</f>
        <v>410263.26</v>
      </c>
      <c r="G568" s="7">
        <f>+'ABRIL ORDINARIO'!G568</f>
        <v>88618.39</v>
      </c>
      <c r="H568" s="7">
        <f>+'ABRIL ORDINARIO'!H568</f>
        <v>28392.55</v>
      </c>
      <c r="I568" s="7">
        <f>+'ABRIL ORDINARIO'!I568</f>
        <v>94264.91</v>
      </c>
      <c r="J568" s="7">
        <f>+'ABRIL ORDINARIO'!J568</f>
        <v>4250.95</v>
      </c>
      <c r="K568" s="7">
        <f>+'ABRIL ORDINARIO'!K568</f>
        <v>5959.94</v>
      </c>
      <c r="L568" s="7">
        <f>+'ABRIL ORDINARIO'!L568</f>
        <v>0</v>
      </c>
      <c r="M568" s="7">
        <f>+'ABRIL ORDINARIO'!M568</f>
        <v>0</v>
      </c>
      <c r="N568" s="2">
        <f t="shared" si="8"/>
        <v>5175004.26</v>
      </c>
    </row>
    <row r="569" spans="1:16" x14ac:dyDescent="0.25">
      <c r="A569" s="4">
        <v>566</v>
      </c>
      <c r="B569" s="14" t="s">
        <v>580</v>
      </c>
      <c r="C569" s="7">
        <f>+'ABRIL ORDINARIO'!C569</f>
        <v>248275.71</v>
      </c>
      <c r="D569" s="7">
        <f>+'ABRIL ORDINARIO'!D569</f>
        <v>90534.73</v>
      </c>
      <c r="E569" s="7">
        <f>+'ABRIL ORDINARIO'!E569</f>
        <v>3574.82</v>
      </c>
      <c r="F569" s="7">
        <f>+'ABRIL ORDINARIO'!F569+'1er AJUSTE TRIMESTRAL'!C569</f>
        <v>24505.269999999997</v>
      </c>
      <c r="G569" s="7">
        <f>+'ABRIL ORDINARIO'!G569</f>
        <v>6078.63</v>
      </c>
      <c r="H569" s="7">
        <f>+'ABRIL ORDINARIO'!H569</f>
        <v>1752.93</v>
      </c>
      <c r="I569" s="7">
        <f>+'ABRIL ORDINARIO'!I569</f>
        <v>5200.84</v>
      </c>
      <c r="J569" s="7">
        <f>+'ABRIL ORDINARIO'!J569</f>
        <v>600.49</v>
      </c>
      <c r="K569" s="7">
        <f>+'ABRIL ORDINARIO'!K569</f>
        <v>271.05</v>
      </c>
      <c r="L569" s="7">
        <f>+'ABRIL ORDINARIO'!L569</f>
        <v>12413</v>
      </c>
      <c r="M569" s="7">
        <f>+'ABRIL ORDINARIO'!M569</f>
        <v>0</v>
      </c>
      <c r="N569" s="2">
        <f t="shared" si="8"/>
        <v>393207.47000000003</v>
      </c>
    </row>
    <row r="570" spans="1:16" x14ac:dyDescent="0.25">
      <c r="A570" s="4">
        <v>567</v>
      </c>
      <c r="B570" s="14" t="s">
        <v>581</v>
      </c>
      <c r="C570" s="7">
        <f>+'ABRIL ORDINARIO'!C570</f>
        <v>233128.88</v>
      </c>
      <c r="D570" s="7">
        <f>+'ABRIL ORDINARIO'!D570</f>
        <v>55174.29</v>
      </c>
      <c r="E570" s="7">
        <f>+'ABRIL ORDINARIO'!E570</f>
        <v>3428.55</v>
      </c>
      <c r="F570" s="7">
        <f>+'ABRIL ORDINARIO'!F570+'1er AJUSTE TRIMESTRAL'!C570</f>
        <v>23039.58</v>
      </c>
      <c r="G570" s="7">
        <f>+'ABRIL ORDINARIO'!G570</f>
        <v>6603.34</v>
      </c>
      <c r="H570" s="7">
        <f>+'ABRIL ORDINARIO'!H570</f>
        <v>1646.74</v>
      </c>
      <c r="I570" s="7">
        <f>+'ABRIL ORDINARIO'!I570</f>
        <v>5247.96</v>
      </c>
      <c r="J570" s="7">
        <f>+'ABRIL ORDINARIO'!J570</f>
        <v>609.11</v>
      </c>
      <c r="K570" s="7">
        <f>+'ABRIL ORDINARIO'!K570</f>
        <v>252.65</v>
      </c>
      <c r="L570" s="7">
        <f>+'ABRIL ORDINARIO'!L570</f>
        <v>0</v>
      </c>
      <c r="M570" s="7">
        <f>+'ABRIL ORDINARIO'!M570</f>
        <v>0</v>
      </c>
      <c r="N570" s="2">
        <f t="shared" si="8"/>
        <v>329131.10000000003</v>
      </c>
    </row>
    <row r="571" spans="1:16" x14ac:dyDescent="0.25">
      <c r="A571" s="4">
        <v>568</v>
      </c>
      <c r="B571" s="14" t="s">
        <v>582</v>
      </c>
      <c r="C571" s="7">
        <f>+'ABRIL ORDINARIO'!C571</f>
        <v>142736.72</v>
      </c>
      <c r="D571" s="7">
        <f>+'ABRIL ORDINARIO'!D571</f>
        <v>80983.399999999994</v>
      </c>
      <c r="E571" s="7">
        <f>+'ABRIL ORDINARIO'!E571</f>
        <v>2067.02</v>
      </c>
      <c r="F571" s="7">
        <f>+'ABRIL ORDINARIO'!F571+'1er AJUSTE TRIMESTRAL'!C571</f>
        <v>14825.73</v>
      </c>
      <c r="G571" s="7">
        <f>+'ABRIL ORDINARIO'!G571</f>
        <v>3217.38</v>
      </c>
      <c r="H571" s="7">
        <f>+'ABRIL ORDINARIO'!H571</f>
        <v>1049.19</v>
      </c>
      <c r="I571" s="7">
        <f>+'ABRIL ORDINARIO'!I571</f>
        <v>3032.22</v>
      </c>
      <c r="J571" s="7">
        <f>+'ABRIL ORDINARIO'!J571</f>
        <v>338.09</v>
      </c>
      <c r="K571" s="7">
        <f>+'ABRIL ORDINARIO'!K571</f>
        <v>171.77</v>
      </c>
      <c r="L571" s="7">
        <f>+'ABRIL ORDINARIO'!L571</f>
        <v>0</v>
      </c>
      <c r="M571" s="7">
        <f>+'ABRIL ORDINARIO'!M571</f>
        <v>0</v>
      </c>
      <c r="N571" s="2">
        <f t="shared" si="8"/>
        <v>248421.52</v>
      </c>
    </row>
    <row r="572" spans="1:16" x14ac:dyDescent="0.25">
      <c r="A572" s="4">
        <v>569</v>
      </c>
      <c r="B572" s="14" t="s">
        <v>583</v>
      </c>
      <c r="C572" s="7">
        <f>+'ABRIL ORDINARIO'!C572</f>
        <v>154658.95000000001</v>
      </c>
      <c r="D572" s="7">
        <f>+'ABRIL ORDINARIO'!D572</f>
        <v>74537.350000000006</v>
      </c>
      <c r="E572" s="7">
        <f>+'ABRIL ORDINARIO'!E572</f>
        <v>2357.5100000000002</v>
      </c>
      <c r="F572" s="7">
        <f>+'ABRIL ORDINARIO'!F572+'1er AJUSTE TRIMESTRAL'!C572</f>
        <v>13431.48</v>
      </c>
      <c r="G572" s="7">
        <f>+'ABRIL ORDINARIO'!G572</f>
        <v>2808.06</v>
      </c>
      <c r="H572" s="7">
        <f>+'ABRIL ORDINARIO'!H572</f>
        <v>982.16</v>
      </c>
      <c r="I572" s="7">
        <f>+'ABRIL ORDINARIO'!I572</f>
        <v>2379.8200000000002</v>
      </c>
      <c r="J572" s="7">
        <f>+'ABRIL ORDINARIO'!J572</f>
        <v>443.98</v>
      </c>
      <c r="K572" s="7">
        <f>+'ABRIL ORDINARIO'!K572</f>
        <v>122.5</v>
      </c>
      <c r="L572" s="7">
        <f>+'ABRIL ORDINARIO'!L572</f>
        <v>0</v>
      </c>
      <c r="M572" s="7">
        <f>+'ABRIL ORDINARIO'!M572</f>
        <v>0</v>
      </c>
      <c r="N572" s="2">
        <f t="shared" si="8"/>
        <v>251721.81000000006</v>
      </c>
      <c r="O572" s="9"/>
      <c r="P572" s="9"/>
    </row>
    <row r="573" spans="1:16" ht="15.75" thickBot="1" x14ac:dyDescent="0.3">
      <c r="A573" s="4">
        <v>570</v>
      </c>
      <c r="B573" s="14" t="s">
        <v>584</v>
      </c>
      <c r="C573" s="7">
        <f>+'ABRIL ORDINARIO'!C573</f>
        <v>1593890.51</v>
      </c>
      <c r="D573" s="7">
        <f>+'ABRIL ORDINARIO'!D573</f>
        <v>578745.06999999995</v>
      </c>
      <c r="E573" s="7">
        <f>+'ABRIL ORDINARIO'!E573</f>
        <v>19928.66</v>
      </c>
      <c r="F573" s="7">
        <f>+'ABRIL ORDINARIO'!F573+'1er AJUSTE TRIMESTRAL'!C573</f>
        <v>196894.94</v>
      </c>
      <c r="G573" s="7">
        <f>+'ABRIL ORDINARIO'!G573</f>
        <v>41605.49</v>
      </c>
      <c r="H573" s="7">
        <f>+'ABRIL ORDINARIO'!H573</f>
        <v>13716.75</v>
      </c>
      <c r="I573" s="7">
        <f>+'ABRIL ORDINARIO'!I573</f>
        <v>44191.62</v>
      </c>
      <c r="J573" s="7">
        <f>+'ABRIL ORDINARIO'!J573</f>
        <v>2824.91</v>
      </c>
      <c r="K573" s="7">
        <f>+'ABRIL ORDINARIO'!K573</f>
        <v>2763.12</v>
      </c>
      <c r="L573" s="7">
        <f>+'ABRIL ORDINARIO'!L573</f>
        <v>0</v>
      </c>
      <c r="M573" s="7">
        <f>+'ABRIL ORDINARIO'!M573</f>
        <v>0</v>
      </c>
      <c r="N573" s="2">
        <f t="shared" si="8"/>
        <v>2494561.0700000008</v>
      </c>
      <c r="O573" s="9"/>
      <c r="P573" s="9"/>
    </row>
    <row r="574" spans="1:16" ht="15.75" thickBot="1" x14ac:dyDescent="0.3">
      <c r="A574" s="32" t="s">
        <v>14</v>
      </c>
      <c r="B574" s="33"/>
      <c r="C574" s="8">
        <f t="shared" ref="C574:M574" si="9">SUM(C4:C573)</f>
        <v>382105712.30999947</v>
      </c>
      <c r="D574" s="8">
        <f t="shared" si="9"/>
        <v>146844405.99999997</v>
      </c>
      <c r="E574" s="8">
        <f t="shared" si="9"/>
        <v>4983396.3999999939</v>
      </c>
      <c r="F574" s="8">
        <f t="shared" si="9"/>
        <v>45571042.599999942</v>
      </c>
      <c r="G574" s="8">
        <f>SUM(G4:G573)</f>
        <v>7842218.0000000009</v>
      </c>
      <c r="H574" s="8">
        <f t="shared" si="9"/>
        <v>3162618.3999999994</v>
      </c>
      <c r="I574" s="8">
        <f t="shared" si="9"/>
        <v>9157008.9999999944</v>
      </c>
      <c r="J574" s="8">
        <f t="shared" si="9"/>
        <v>697985.79999999958</v>
      </c>
      <c r="K574" s="8">
        <f t="shared" si="9"/>
        <v>616919.59999999939</v>
      </c>
      <c r="L574" s="8">
        <f t="shared" si="9"/>
        <v>20392886</v>
      </c>
      <c r="M574" s="8">
        <f t="shared" si="9"/>
        <v>1167367.6799999997</v>
      </c>
      <c r="N574" s="8">
        <f>SUM(C574:M574)</f>
        <v>622541561.78999925</v>
      </c>
      <c r="O574" s="9"/>
      <c r="P574" s="9"/>
    </row>
    <row r="575" spans="1:16" x14ac:dyDescent="0.25">
      <c r="B575" s="34" t="s">
        <v>585</v>
      </c>
      <c r="C575" s="34"/>
      <c r="D575" s="34"/>
      <c r="E575" s="34"/>
      <c r="F575" s="34"/>
      <c r="K575" s="6"/>
      <c r="L575" s="6"/>
      <c r="N575" s="26"/>
      <c r="O575" s="9"/>
      <c r="P575" s="9"/>
    </row>
    <row r="576" spans="1:16" x14ac:dyDescent="0.25">
      <c r="N576" s="27"/>
    </row>
  </sheetData>
  <mergeCells count="4">
    <mergeCell ref="A1:N1"/>
    <mergeCell ref="A574:B574"/>
    <mergeCell ref="B575:F575"/>
    <mergeCell ref="A2:N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75"/>
  <sheetViews>
    <sheetView tabSelected="1" zoomScale="80" zoomScaleNormal="80" workbookViewId="0">
      <pane xSplit="1" ySplit="3" topLeftCell="B542" activePane="bottomRight" state="frozen"/>
      <selection pane="topRight" activeCell="B1" sqref="B1"/>
      <selection pane="bottomLeft" activeCell="A4" sqref="A4"/>
      <selection pane="bottomRight" activeCell="B575" sqref="B575:F575"/>
    </sheetView>
  </sheetViews>
  <sheetFormatPr baseColWidth="10" defaultColWidth="11.42578125" defaultRowHeight="15" x14ac:dyDescent="0.25"/>
  <cols>
    <col min="2" max="2" width="34.42578125" bestFit="1" customWidth="1"/>
    <col min="3" max="3" width="18.5703125" bestFit="1" customWidth="1"/>
    <col min="4" max="4" width="20.140625" customWidth="1"/>
    <col min="5" max="6" width="15.85546875" customWidth="1"/>
    <col min="7" max="7" width="19.85546875" customWidth="1"/>
    <col min="8" max="9" width="17.7109375" customWidth="1"/>
    <col min="10" max="10" width="17" customWidth="1"/>
    <col min="11" max="11" width="17.7109375" customWidth="1"/>
    <col min="12" max="12" width="18.5703125" customWidth="1"/>
    <col min="13" max="13" width="18.7109375" customWidth="1"/>
    <col min="14" max="14" width="18" customWidth="1"/>
    <col min="15" max="15" width="16.28515625" bestFit="1" customWidth="1"/>
    <col min="16" max="16" width="11.5703125" bestFit="1" customWidth="1"/>
  </cols>
  <sheetData>
    <row r="1" spans="1:14" ht="55.5" customHeight="1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5.75" thickBot="1" x14ac:dyDescent="0.3">
      <c r="A2" s="35" t="s">
        <v>586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85.5" customHeight="1" thickBot="1" x14ac:dyDescent="0.3">
      <c r="A3" s="23" t="s">
        <v>1</v>
      </c>
      <c r="B3" s="24" t="s">
        <v>2</v>
      </c>
      <c r="C3" s="24" t="s">
        <v>3</v>
      </c>
      <c r="D3" s="24" t="s">
        <v>4</v>
      </c>
      <c r="E3" s="24" t="s">
        <v>5</v>
      </c>
      <c r="F3" s="24" t="s">
        <v>6</v>
      </c>
      <c r="G3" s="24" t="s">
        <v>7</v>
      </c>
      <c r="H3" s="24" t="s">
        <v>8</v>
      </c>
      <c r="I3" s="24" t="s">
        <v>9</v>
      </c>
      <c r="J3" s="24" t="s">
        <v>10</v>
      </c>
      <c r="K3" s="24" t="s">
        <v>11</v>
      </c>
      <c r="L3" s="24" t="s">
        <v>12</v>
      </c>
      <c r="M3" s="24" t="s">
        <v>13</v>
      </c>
      <c r="N3" s="24" t="s">
        <v>14</v>
      </c>
    </row>
    <row r="4" spans="1:14" ht="15.75" thickBot="1" x14ac:dyDescent="0.3">
      <c r="A4" s="1">
        <v>1</v>
      </c>
      <c r="B4" s="14" t="s">
        <v>15</v>
      </c>
      <c r="C4" s="20">
        <v>127458.22</v>
      </c>
      <c r="D4" s="20">
        <v>53141.599999999999</v>
      </c>
      <c r="E4" s="20">
        <v>2100.08</v>
      </c>
      <c r="F4" s="20">
        <v>6015.99</v>
      </c>
      <c r="G4" s="20">
        <v>1602.39</v>
      </c>
      <c r="H4" s="20">
        <v>727.03</v>
      </c>
      <c r="I4" s="20">
        <v>1324.92</v>
      </c>
      <c r="J4" s="20">
        <v>418.93</v>
      </c>
      <c r="K4" s="20">
        <v>65.06</v>
      </c>
      <c r="L4" s="20">
        <v>3521</v>
      </c>
      <c r="M4" s="20">
        <v>0</v>
      </c>
      <c r="N4" s="2">
        <f t="shared" ref="N4:N67" si="0">SUM(C4:M4)</f>
        <v>196375.22</v>
      </c>
    </row>
    <row r="5" spans="1:14" x14ac:dyDescent="0.25">
      <c r="A5" s="3">
        <v>2</v>
      </c>
      <c r="B5" s="14" t="s">
        <v>16</v>
      </c>
      <c r="C5" s="20">
        <v>2679365.77</v>
      </c>
      <c r="D5" s="20">
        <v>1258059.3600000001</v>
      </c>
      <c r="E5" s="20">
        <v>35966.1</v>
      </c>
      <c r="F5" s="20">
        <v>78099.509999999995</v>
      </c>
      <c r="G5" s="20">
        <v>85615.9</v>
      </c>
      <c r="H5" s="20">
        <v>21208.48</v>
      </c>
      <c r="I5" s="20">
        <v>74591.350000000006</v>
      </c>
      <c r="J5" s="20">
        <v>5493.76</v>
      </c>
      <c r="K5" s="20">
        <v>3879.98</v>
      </c>
      <c r="L5" s="20">
        <v>0</v>
      </c>
      <c r="M5" s="20">
        <v>35479.800000000003</v>
      </c>
      <c r="N5" s="2">
        <f t="shared" si="0"/>
        <v>4277760.01</v>
      </c>
    </row>
    <row r="6" spans="1:14" ht="15" customHeight="1" x14ac:dyDescent="0.25">
      <c r="A6" s="4">
        <v>3</v>
      </c>
      <c r="B6" s="14" t="s">
        <v>17</v>
      </c>
      <c r="C6" s="20">
        <v>191372.23</v>
      </c>
      <c r="D6" s="20">
        <v>49565.599999999999</v>
      </c>
      <c r="E6" s="20">
        <v>2857.08</v>
      </c>
      <c r="F6" s="20">
        <v>7116.49</v>
      </c>
      <c r="G6" s="20">
        <v>4914.88</v>
      </c>
      <c r="H6" s="20">
        <v>1339.73</v>
      </c>
      <c r="I6" s="20">
        <v>4055.53</v>
      </c>
      <c r="J6" s="20">
        <v>495.78</v>
      </c>
      <c r="K6" s="20">
        <v>201.87</v>
      </c>
      <c r="L6" s="20">
        <v>0</v>
      </c>
      <c r="M6" s="20">
        <v>0</v>
      </c>
      <c r="N6" s="2">
        <f t="shared" si="0"/>
        <v>261919.19</v>
      </c>
    </row>
    <row r="7" spans="1:14" ht="15" customHeight="1" x14ac:dyDescent="0.25">
      <c r="A7" s="4">
        <v>4</v>
      </c>
      <c r="B7" s="14" t="s">
        <v>18</v>
      </c>
      <c r="C7" s="20">
        <v>104875.81</v>
      </c>
      <c r="D7" s="20">
        <v>51788.22</v>
      </c>
      <c r="E7" s="20">
        <v>1568.49</v>
      </c>
      <c r="F7" s="20">
        <v>3983.3</v>
      </c>
      <c r="G7" s="20">
        <v>2079.7199999999998</v>
      </c>
      <c r="H7" s="20">
        <v>714.55</v>
      </c>
      <c r="I7" s="20">
        <v>1894.23</v>
      </c>
      <c r="J7" s="20">
        <v>304.19</v>
      </c>
      <c r="K7" s="20">
        <v>102.51</v>
      </c>
      <c r="L7" s="20">
        <v>11226</v>
      </c>
      <c r="M7" s="20">
        <v>0</v>
      </c>
      <c r="N7" s="2">
        <f t="shared" si="0"/>
        <v>178537.02</v>
      </c>
    </row>
    <row r="8" spans="1:14" ht="15" customHeight="1" x14ac:dyDescent="0.25">
      <c r="A8" s="4">
        <v>5</v>
      </c>
      <c r="B8" s="14" t="s">
        <v>19</v>
      </c>
      <c r="C8" s="20">
        <v>1481754.01</v>
      </c>
      <c r="D8" s="20">
        <v>476371.25</v>
      </c>
      <c r="E8" s="20">
        <v>19048.189999999999</v>
      </c>
      <c r="F8" s="20">
        <v>42506.48</v>
      </c>
      <c r="G8" s="20">
        <v>28455.759999999998</v>
      </c>
      <c r="H8" s="20">
        <v>11469.04</v>
      </c>
      <c r="I8" s="20">
        <v>31978.61</v>
      </c>
      <c r="J8" s="20">
        <v>2800.04</v>
      </c>
      <c r="K8" s="20">
        <v>2071.7800000000002</v>
      </c>
      <c r="L8" s="20">
        <v>0</v>
      </c>
      <c r="M8" s="20">
        <v>0</v>
      </c>
      <c r="N8" s="2">
        <f t="shared" si="0"/>
        <v>2096455.1600000001</v>
      </c>
    </row>
    <row r="9" spans="1:14" ht="15" customHeight="1" x14ac:dyDescent="0.25">
      <c r="A9" s="4">
        <v>6</v>
      </c>
      <c r="B9" s="14" t="s">
        <v>20</v>
      </c>
      <c r="C9" s="20">
        <v>1848823.88</v>
      </c>
      <c r="D9" s="20">
        <v>884308.79</v>
      </c>
      <c r="E9" s="20">
        <v>22037.3</v>
      </c>
      <c r="F9" s="20">
        <v>40576.29</v>
      </c>
      <c r="G9" s="20">
        <v>38476.550000000003</v>
      </c>
      <c r="H9" s="20">
        <v>16032.14</v>
      </c>
      <c r="I9" s="20">
        <v>47444.639999999999</v>
      </c>
      <c r="J9" s="20">
        <v>2789.55</v>
      </c>
      <c r="K9" s="20">
        <v>3290.53</v>
      </c>
      <c r="L9" s="20">
        <v>156470</v>
      </c>
      <c r="M9" s="20">
        <v>0</v>
      </c>
      <c r="N9" s="2">
        <f t="shared" si="0"/>
        <v>3060249.6699999995</v>
      </c>
    </row>
    <row r="10" spans="1:14" ht="15" customHeight="1" x14ac:dyDescent="0.25">
      <c r="A10" s="4">
        <v>7</v>
      </c>
      <c r="B10" s="14" t="s">
        <v>21</v>
      </c>
      <c r="C10" s="20">
        <v>247023.24</v>
      </c>
      <c r="D10" s="20">
        <v>108409.34</v>
      </c>
      <c r="E10" s="20">
        <v>3753.67</v>
      </c>
      <c r="F10" s="20">
        <v>10133.23</v>
      </c>
      <c r="G10" s="20">
        <v>4735.62</v>
      </c>
      <c r="H10" s="20">
        <v>1568.2</v>
      </c>
      <c r="I10" s="20">
        <v>3867.13</v>
      </c>
      <c r="J10" s="20">
        <v>711.35</v>
      </c>
      <c r="K10" s="20">
        <v>195.84</v>
      </c>
      <c r="L10" s="20">
        <v>0</v>
      </c>
      <c r="M10" s="20">
        <v>0</v>
      </c>
      <c r="N10" s="2">
        <f t="shared" si="0"/>
        <v>380397.61999999994</v>
      </c>
    </row>
    <row r="11" spans="1:14" ht="15" customHeight="1" x14ac:dyDescent="0.25">
      <c r="A11" s="4">
        <v>8</v>
      </c>
      <c r="B11" s="14" t="s">
        <v>22</v>
      </c>
      <c r="C11" s="20">
        <v>135984.6</v>
      </c>
      <c r="D11" s="20">
        <v>65722.740000000005</v>
      </c>
      <c r="E11" s="20">
        <v>1958.28</v>
      </c>
      <c r="F11" s="20">
        <v>4631.45</v>
      </c>
      <c r="G11" s="20">
        <v>1391.26</v>
      </c>
      <c r="H11" s="20">
        <v>1006.95</v>
      </c>
      <c r="I11" s="20">
        <v>2138.77</v>
      </c>
      <c r="J11" s="20">
        <v>301.87</v>
      </c>
      <c r="K11" s="20">
        <v>167.1</v>
      </c>
      <c r="L11" s="20">
        <v>0</v>
      </c>
      <c r="M11" s="20">
        <v>0</v>
      </c>
      <c r="N11" s="2">
        <f t="shared" si="0"/>
        <v>213303.02000000005</v>
      </c>
    </row>
    <row r="12" spans="1:14" ht="15" customHeight="1" x14ac:dyDescent="0.25">
      <c r="A12" s="4">
        <v>9</v>
      </c>
      <c r="B12" s="14" t="s">
        <v>23</v>
      </c>
      <c r="C12" s="20">
        <v>411688.98</v>
      </c>
      <c r="D12" s="20">
        <v>167022.62</v>
      </c>
      <c r="E12" s="20">
        <v>5423.77</v>
      </c>
      <c r="F12" s="20">
        <v>12811.8</v>
      </c>
      <c r="G12" s="20">
        <v>13041.43</v>
      </c>
      <c r="H12" s="20">
        <v>3040.4</v>
      </c>
      <c r="I12" s="20">
        <v>10636.77</v>
      </c>
      <c r="J12" s="20">
        <v>952.81</v>
      </c>
      <c r="K12" s="20">
        <v>511.87</v>
      </c>
      <c r="L12" s="20">
        <v>0</v>
      </c>
      <c r="M12" s="20">
        <v>0</v>
      </c>
      <c r="N12" s="2">
        <f t="shared" si="0"/>
        <v>625130.45000000019</v>
      </c>
    </row>
    <row r="13" spans="1:14" ht="15" customHeight="1" x14ac:dyDescent="0.25">
      <c r="A13" s="4">
        <v>10</v>
      </c>
      <c r="B13" s="14" t="s">
        <v>24</v>
      </c>
      <c r="C13" s="20">
        <v>1058073.98</v>
      </c>
      <c r="D13" s="20">
        <v>470162.89</v>
      </c>
      <c r="E13" s="20">
        <v>13791.9</v>
      </c>
      <c r="F13" s="20">
        <v>24675.78</v>
      </c>
      <c r="G13" s="20">
        <v>25075.42</v>
      </c>
      <c r="H13" s="20">
        <v>9427.1299999999992</v>
      </c>
      <c r="I13" s="20">
        <v>29352.11</v>
      </c>
      <c r="J13" s="20">
        <v>1727.81</v>
      </c>
      <c r="K13" s="20">
        <v>1954.73</v>
      </c>
      <c r="L13" s="20">
        <v>93960</v>
      </c>
      <c r="M13" s="20">
        <v>0</v>
      </c>
      <c r="N13" s="2">
        <f t="shared" si="0"/>
        <v>1728201.75</v>
      </c>
    </row>
    <row r="14" spans="1:14" ht="15" customHeight="1" x14ac:dyDescent="0.25">
      <c r="A14" s="4">
        <v>11</v>
      </c>
      <c r="B14" s="14" t="s">
        <v>25</v>
      </c>
      <c r="C14" s="20">
        <v>122687.92</v>
      </c>
      <c r="D14" s="20">
        <v>45287.21</v>
      </c>
      <c r="E14" s="20">
        <v>1914.93</v>
      </c>
      <c r="F14" s="20">
        <v>5010</v>
      </c>
      <c r="G14" s="20">
        <v>2714.14</v>
      </c>
      <c r="H14" s="20">
        <v>807.46</v>
      </c>
      <c r="I14" s="20">
        <v>2199.92</v>
      </c>
      <c r="J14" s="20">
        <v>347.31</v>
      </c>
      <c r="K14" s="20">
        <v>107.48</v>
      </c>
      <c r="L14" s="20">
        <v>0</v>
      </c>
      <c r="M14" s="20">
        <v>0</v>
      </c>
      <c r="N14" s="2">
        <f t="shared" si="0"/>
        <v>181076.37000000002</v>
      </c>
    </row>
    <row r="15" spans="1:14" ht="15" customHeight="1" x14ac:dyDescent="0.25">
      <c r="A15" s="4">
        <v>12</v>
      </c>
      <c r="B15" s="14" t="s">
        <v>26</v>
      </c>
      <c r="C15" s="20">
        <v>598828.73</v>
      </c>
      <c r="D15" s="20">
        <v>206653.17</v>
      </c>
      <c r="E15" s="20">
        <v>8222.59</v>
      </c>
      <c r="F15" s="20">
        <v>17715.8</v>
      </c>
      <c r="G15" s="20">
        <v>22053.75</v>
      </c>
      <c r="H15" s="20">
        <v>4774.75</v>
      </c>
      <c r="I15" s="20">
        <v>17705.599999999999</v>
      </c>
      <c r="J15" s="20">
        <v>1236.44</v>
      </c>
      <c r="K15" s="20">
        <v>876.71</v>
      </c>
      <c r="L15" s="20">
        <v>0</v>
      </c>
      <c r="M15" s="20">
        <v>0</v>
      </c>
      <c r="N15" s="2">
        <f t="shared" si="0"/>
        <v>878067.53999999992</v>
      </c>
    </row>
    <row r="16" spans="1:14" x14ac:dyDescent="0.25">
      <c r="A16" s="4">
        <v>13</v>
      </c>
      <c r="B16" s="14" t="s">
        <v>27</v>
      </c>
      <c r="C16" s="20">
        <v>407636.05</v>
      </c>
      <c r="D16" s="20">
        <v>240795.51</v>
      </c>
      <c r="E16" s="20">
        <v>5561.81</v>
      </c>
      <c r="F16" s="20">
        <v>13310.17</v>
      </c>
      <c r="G16" s="20">
        <v>5698.06</v>
      </c>
      <c r="H16" s="20">
        <v>2975.04</v>
      </c>
      <c r="I16" s="20">
        <v>7050.34</v>
      </c>
      <c r="J16" s="20">
        <v>977.12</v>
      </c>
      <c r="K16" s="20">
        <v>488.78</v>
      </c>
      <c r="L16" s="20">
        <v>0</v>
      </c>
      <c r="M16" s="20">
        <v>0</v>
      </c>
      <c r="N16" s="2">
        <f t="shared" si="0"/>
        <v>684492.88000000024</v>
      </c>
    </row>
    <row r="17" spans="1:14" x14ac:dyDescent="0.25">
      <c r="A17" s="4">
        <v>14</v>
      </c>
      <c r="B17" s="14" t="s">
        <v>28</v>
      </c>
      <c r="C17" s="20">
        <v>3002704.47</v>
      </c>
      <c r="D17" s="20">
        <v>985242.77</v>
      </c>
      <c r="E17" s="20">
        <v>38183.230000000003</v>
      </c>
      <c r="F17" s="20">
        <v>74015.27</v>
      </c>
      <c r="G17" s="20">
        <v>51961.3</v>
      </c>
      <c r="H17" s="20">
        <v>25258.26</v>
      </c>
      <c r="I17" s="20">
        <v>68445.2</v>
      </c>
      <c r="J17" s="20">
        <v>6697.23</v>
      </c>
      <c r="K17" s="20">
        <v>4890.3500000000004</v>
      </c>
      <c r="L17" s="20">
        <v>0</v>
      </c>
      <c r="M17" s="20">
        <v>0</v>
      </c>
      <c r="N17" s="2">
        <f t="shared" si="0"/>
        <v>4257398.08</v>
      </c>
    </row>
    <row r="18" spans="1:14" x14ac:dyDescent="0.25">
      <c r="A18" s="4">
        <v>15</v>
      </c>
      <c r="B18" s="14" t="s">
        <v>29</v>
      </c>
      <c r="C18" s="20">
        <v>339831.16</v>
      </c>
      <c r="D18" s="20">
        <v>81179.929999999993</v>
      </c>
      <c r="E18" s="20">
        <v>4950.97</v>
      </c>
      <c r="F18" s="20">
        <v>11865.71</v>
      </c>
      <c r="G18" s="20">
        <v>10550.53</v>
      </c>
      <c r="H18" s="20">
        <v>2477.0300000000002</v>
      </c>
      <c r="I18" s="20">
        <v>8308.3799999999992</v>
      </c>
      <c r="J18" s="20">
        <v>827.16</v>
      </c>
      <c r="K18" s="20">
        <v>399.82</v>
      </c>
      <c r="L18" s="20">
        <v>0</v>
      </c>
      <c r="M18" s="20">
        <v>0</v>
      </c>
      <c r="N18" s="2">
        <f t="shared" si="0"/>
        <v>460390.69</v>
      </c>
    </row>
    <row r="19" spans="1:14" x14ac:dyDescent="0.25">
      <c r="A19" s="4">
        <v>16</v>
      </c>
      <c r="B19" s="14" t="s">
        <v>30</v>
      </c>
      <c r="C19" s="20">
        <v>536388.66</v>
      </c>
      <c r="D19" s="20">
        <v>74357.2</v>
      </c>
      <c r="E19" s="20">
        <v>7458.47</v>
      </c>
      <c r="F19" s="20">
        <v>16307.13</v>
      </c>
      <c r="G19" s="20">
        <v>19428.400000000001</v>
      </c>
      <c r="H19" s="20">
        <v>4231.43</v>
      </c>
      <c r="I19" s="20">
        <v>15293.57</v>
      </c>
      <c r="J19" s="20">
        <v>1139.1300000000001</v>
      </c>
      <c r="K19" s="20">
        <v>765.42</v>
      </c>
      <c r="L19" s="20">
        <v>0</v>
      </c>
      <c r="M19" s="20">
        <v>0</v>
      </c>
      <c r="N19" s="2">
        <f t="shared" si="0"/>
        <v>675369.41</v>
      </c>
    </row>
    <row r="20" spans="1:14" x14ac:dyDescent="0.25">
      <c r="A20" s="4">
        <v>17</v>
      </c>
      <c r="B20" s="14" t="s">
        <v>31</v>
      </c>
      <c r="C20" s="20">
        <v>249762.2</v>
      </c>
      <c r="D20" s="20">
        <v>49681.4</v>
      </c>
      <c r="E20" s="20">
        <v>3654.72</v>
      </c>
      <c r="F20" s="20">
        <v>9038.91</v>
      </c>
      <c r="G20" s="20">
        <v>6976.18</v>
      </c>
      <c r="H20" s="20">
        <v>1764.33</v>
      </c>
      <c r="I20" s="20">
        <v>5613.86</v>
      </c>
      <c r="J20" s="20">
        <v>628.46</v>
      </c>
      <c r="K20" s="20">
        <v>271.33999999999997</v>
      </c>
      <c r="L20" s="20">
        <v>0</v>
      </c>
      <c r="M20" s="20">
        <v>0</v>
      </c>
      <c r="N20" s="2">
        <f t="shared" si="0"/>
        <v>327391.40000000002</v>
      </c>
    </row>
    <row r="21" spans="1:14" x14ac:dyDescent="0.25">
      <c r="A21" s="4">
        <v>18</v>
      </c>
      <c r="B21" s="14" t="s">
        <v>32</v>
      </c>
      <c r="C21" s="20">
        <v>105784.95</v>
      </c>
      <c r="D21" s="20">
        <v>49003.53</v>
      </c>
      <c r="E21" s="20">
        <v>1729.97</v>
      </c>
      <c r="F21" s="20">
        <v>4704.25</v>
      </c>
      <c r="G21" s="20">
        <v>1431.03</v>
      </c>
      <c r="H21" s="20">
        <v>652.70000000000005</v>
      </c>
      <c r="I21" s="20">
        <v>1318.64</v>
      </c>
      <c r="J21" s="20">
        <v>349.4</v>
      </c>
      <c r="K21" s="20">
        <v>73.22</v>
      </c>
      <c r="L21" s="20">
        <v>1887</v>
      </c>
      <c r="M21" s="20">
        <v>0</v>
      </c>
      <c r="N21" s="2">
        <f t="shared" si="0"/>
        <v>166934.69</v>
      </c>
    </row>
    <row r="22" spans="1:14" x14ac:dyDescent="0.25">
      <c r="A22" s="4">
        <v>19</v>
      </c>
      <c r="B22" s="14" t="s">
        <v>33</v>
      </c>
      <c r="C22" s="20">
        <v>210046.77</v>
      </c>
      <c r="D22" s="20">
        <v>47628.6</v>
      </c>
      <c r="E22" s="20">
        <v>3122.8</v>
      </c>
      <c r="F22" s="20">
        <v>7978.87</v>
      </c>
      <c r="G22" s="20">
        <v>5269.11</v>
      </c>
      <c r="H22" s="20">
        <v>1429.94</v>
      </c>
      <c r="I22" s="20">
        <v>4275.78</v>
      </c>
      <c r="J22" s="20">
        <v>558.14</v>
      </c>
      <c r="K22" s="20">
        <v>206</v>
      </c>
      <c r="L22" s="20">
        <v>0</v>
      </c>
      <c r="M22" s="20">
        <v>0</v>
      </c>
      <c r="N22" s="2">
        <f t="shared" si="0"/>
        <v>280516.01</v>
      </c>
    </row>
    <row r="23" spans="1:14" x14ac:dyDescent="0.25">
      <c r="A23" s="4">
        <v>20</v>
      </c>
      <c r="B23" s="14" t="s">
        <v>34</v>
      </c>
      <c r="C23" s="20">
        <v>307951.03000000003</v>
      </c>
      <c r="D23" s="20">
        <v>205782.79</v>
      </c>
      <c r="E23" s="20">
        <v>4296.1400000000003</v>
      </c>
      <c r="F23" s="20">
        <v>9566.85</v>
      </c>
      <c r="G23" s="20">
        <v>9380.33</v>
      </c>
      <c r="H23" s="20">
        <v>2396.27</v>
      </c>
      <c r="I23" s="20">
        <v>8093.81</v>
      </c>
      <c r="J23" s="20">
        <v>655.7</v>
      </c>
      <c r="K23" s="20">
        <v>426.39</v>
      </c>
      <c r="L23" s="20">
        <v>0</v>
      </c>
      <c r="M23" s="20">
        <v>0</v>
      </c>
      <c r="N23" s="2">
        <f t="shared" si="0"/>
        <v>548549.31000000006</v>
      </c>
    </row>
    <row r="24" spans="1:14" x14ac:dyDescent="0.25">
      <c r="A24" s="4">
        <v>21</v>
      </c>
      <c r="B24" s="14" t="s">
        <v>35</v>
      </c>
      <c r="C24" s="20">
        <v>915847.45</v>
      </c>
      <c r="D24" s="20">
        <v>548323.57999999996</v>
      </c>
      <c r="E24" s="20">
        <v>12652.59</v>
      </c>
      <c r="F24" s="20">
        <v>26390.71</v>
      </c>
      <c r="G24" s="20">
        <v>27220.03</v>
      </c>
      <c r="H24" s="20">
        <v>7457.94</v>
      </c>
      <c r="I24" s="20">
        <v>25288.48</v>
      </c>
      <c r="J24" s="20">
        <v>1999.5</v>
      </c>
      <c r="K24" s="20">
        <v>1397.51</v>
      </c>
      <c r="L24" s="20">
        <v>0</v>
      </c>
      <c r="M24" s="20">
        <v>0</v>
      </c>
      <c r="N24" s="2">
        <f t="shared" si="0"/>
        <v>1566577.7899999998</v>
      </c>
    </row>
    <row r="25" spans="1:14" x14ac:dyDescent="0.25">
      <c r="A25" s="4">
        <v>22</v>
      </c>
      <c r="B25" s="14" t="s">
        <v>36</v>
      </c>
      <c r="C25" s="20">
        <v>125863.55</v>
      </c>
      <c r="D25" s="20">
        <v>54155.99</v>
      </c>
      <c r="E25" s="20">
        <v>1780.82</v>
      </c>
      <c r="F25" s="20">
        <v>4310.53</v>
      </c>
      <c r="G25" s="20">
        <v>1516.97</v>
      </c>
      <c r="H25" s="20">
        <v>907.32</v>
      </c>
      <c r="I25" s="20">
        <v>2001.72</v>
      </c>
      <c r="J25" s="20">
        <v>321.24</v>
      </c>
      <c r="K25" s="20">
        <v>144.84</v>
      </c>
      <c r="L25" s="20">
        <v>3355</v>
      </c>
      <c r="M25" s="20">
        <v>0</v>
      </c>
      <c r="N25" s="2">
        <f t="shared" si="0"/>
        <v>194357.98</v>
      </c>
    </row>
    <row r="26" spans="1:14" x14ac:dyDescent="0.25">
      <c r="A26" s="4">
        <v>23</v>
      </c>
      <c r="B26" s="14" t="s">
        <v>37</v>
      </c>
      <c r="C26" s="20">
        <v>1448588.87</v>
      </c>
      <c r="D26" s="20">
        <v>878652.31</v>
      </c>
      <c r="E26" s="20">
        <v>17925.77</v>
      </c>
      <c r="F26" s="20">
        <v>25464.34</v>
      </c>
      <c r="G26" s="20">
        <v>51162.59</v>
      </c>
      <c r="H26" s="20">
        <v>14153.61</v>
      </c>
      <c r="I26" s="20">
        <v>52238.68</v>
      </c>
      <c r="J26" s="20">
        <v>1657.23</v>
      </c>
      <c r="K26" s="20">
        <v>3190.03</v>
      </c>
      <c r="L26" s="20">
        <v>72318</v>
      </c>
      <c r="M26" s="20">
        <v>0</v>
      </c>
      <c r="N26" s="2">
        <f t="shared" si="0"/>
        <v>2565351.4299999997</v>
      </c>
    </row>
    <row r="27" spans="1:14" x14ac:dyDescent="0.25">
      <c r="A27" s="4">
        <v>24</v>
      </c>
      <c r="B27" s="14" t="s">
        <v>38</v>
      </c>
      <c r="C27" s="20">
        <v>403736.44</v>
      </c>
      <c r="D27" s="20">
        <v>194833.23</v>
      </c>
      <c r="E27" s="20">
        <v>5043.88</v>
      </c>
      <c r="F27" s="20">
        <v>15117.11</v>
      </c>
      <c r="G27" s="20">
        <v>7067.9</v>
      </c>
      <c r="H27" s="20">
        <v>2370.58</v>
      </c>
      <c r="I27" s="20">
        <v>5652.68</v>
      </c>
      <c r="J27" s="20">
        <v>889.38</v>
      </c>
      <c r="K27" s="20">
        <v>272.02</v>
      </c>
      <c r="L27" s="20">
        <v>0</v>
      </c>
      <c r="M27" s="20">
        <v>0</v>
      </c>
      <c r="N27" s="2">
        <f t="shared" si="0"/>
        <v>634983.22000000009</v>
      </c>
    </row>
    <row r="28" spans="1:14" x14ac:dyDescent="0.25">
      <c r="A28" s="4">
        <v>25</v>
      </c>
      <c r="B28" s="14" t="s">
        <v>39</v>
      </c>
      <c r="C28" s="20">
        <v>890311.57</v>
      </c>
      <c r="D28" s="20">
        <v>522385.79</v>
      </c>
      <c r="E28" s="20">
        <v>9752.43</v>
      </c>
      <c r="F28" s="20">
        <v>17688.169999999998</v>
      </c>
      <c r="G28" s="20">
        <v>21436.93</v>
      </c>
      <c r="H28" s="20">
        <v>7678.4</v>
      </c>
      <c r="I28" s="20">
        <v>24036.58</v>
      </c>
      <c r="J28" s="20">
        <v>1246.53</v>
      </c>
      <c r="K28" s="20">
        <v>1568.68</v>
      </c>
      <c r="L28" s="20">
        <v>0</v>
      </c>
      <c r="M28" s="20">
        <v>0</v>
      </c>
      <c r="N28" s="2">
        <f t="shared" si="0"/>
        <v>1496105.0799999996</v>
      </c>
    </row>
    <row r="29" spans="1:14" x14ac:dyDescent="0.25">
      <c r="A29" s="4">
        <v>26</v>
      </c>
      <c r="B29" s="14" t="s">
        <v>40</v>
      </c>
      <c r="C29" s="20">
        <v>635156</v>
      </c>
      <c r="D29" s="20">
        <v>163159.57999999999</v>
      </c>
      <c r="E29" s="20">
        <v>8942.01</v>
      </c>
      <c r="F29" s="20">
        <v>18879.53</v>
      </c>
      <c r="G29" s="20">
        <v>17197.86</v>
      </c>
      <c r="H29" s="20">
        <v>5149.57</v>
      </c>
      <c r="I29" s="20">
        <v>16545.16</v>
      </c>
      <c r="J29" s="20">
        <v>1311.4</v>
      </c>
      <c r="K29" s="20">
        <v>958.51</v>
      </c>
      <c r="L29" s="20">
        <v>0</v>
      </c>
      <c r="M29" s="20">
        <v>0</v>
      </c>
      <c r="N29" s="2">
        <f t="shared" si="0"/>
        <v>867299.62</v>
      </c>
    </row>
    <row r="30" spans="1:14" x14ac:dyDescent="0.25">
      <c r="A30" s="4">
        <v>27</v>
      </c>
      <c r="B30" s="14" t="s">
        <v>41</v>
      </c>
      <c r="C30" s="20">
        <v>194961.75</v>
      </c>
      <c r="D30" s="20">
        <v>130761.96</v>
      </c>
      <c r="E30" s="20">
        <v>2976.22</v>
      </c>
      <c r="F30" s="20">
        <v>7772.95</v>
      </c>
      <c r="G30" s="20">
        <v>4227.71</v>
      </c>
      <c r="H30" s="20">
        <v>1290.33</v>
      </c>
      <c r="I30" s="20">
        <v>3488.44</v>
      </c>
      <c r="J30" s="20">
        <v>541.62</v>
      </c>
      <c r="K30" s="20">
        <v>174.82</v>
      </c>
      <c r="L30" s="20">
        <v>0</v>
      </c>
      <c r="M30" s="20">
        <v>0</v>
      </c>
      <c r="N30" s="2">
        <f t="shared" si="0"/>
        <v>346195.80000000005</v>
      </c>
    </row>
    <row r="31" spans="1:14" x14ac:dyDescent="0.25">
      <c r="A31" s="4">
        <v>28</v>
      </c>
      <c r="B31" s="14" t="s">
        <v>42</v>
      </c>
      <c r="C31" s="20">
        <v>1415833.15</v>
      </c>
      <c r="D31" s="20">
        <v>556855.71</v>
      </c>
      <c r="E31" s="20">
        <v>19351.52</v>
      </c>
      <c r="F31" s="20">
        <v>38668.589999999997</v>
      </c>
      <c r="G31" s="20">
        <v>44190.49</v>
      </c>
      <c r="H31" s="20">
        <v>11898.99</v>
      </c>
      <c r="I31" s="20">
        <v>41136.42</v>
      </c>
      <c r="J31" s="20">
        <v>2667.14</v>
      </c>
      <c r="K31" s="20">
        <v>2315.06</v>
      </c>
      <c r="L31" s="20">
        <v>0</v>
      </c>
      <c r="M31" s="20">
        <v>0</v>
      </c>
      <c r="N31" s="2">
        <f t="shared" si="0"/>
        <v>2132917.0700000003</v>
      </c>
    </row>
    <row r="32" spans="1:14" x14ac:dyDescent="0.25">
      <c r="A32" s="4">
        <v>29</v>
      </c>
      <c r="B32" s="14" t="s">
        <v>43</v>
      </c>
      <c r="C32" s="20">
        <v>324081.36</v>
      </c>
      <c r="D32" s="20">
        <v>170222.38</v>
      </c>
      <c r="E32" s="20">
        <v>4542.97</v>
      </c>
      <c r="F32" s="20">
        <v>11667.76</v>
      </c>
      <c r="G32" s="20">
        <v>8240.73</v>
      </c>
      <c r="H32" s="20">
        <v>2213.86</v>
      </c>
      <c r="I32" s="20">
        <v>6652.75</v>
      </c>
      <c r="J32" s="20">
        <v>777.28</v>
      </c>
      <c r="K32" s="20">
        <v>327.48</v>
      </c>
      <c r="L32" s="20">
        <v>0</v>
      </c>
      <c r="M32" s="20">
        <v>0</v>
      </c>
      <c r="N32" s="2">
        <f t="shared" si="0"/>
        <v>528726.56999999995</v>
      </c>
    </row>
    <row r="33" spans="1:14" x14ac:dyDescent="0.25">
      <c r="A33" s="4">
        <v>30</v>
      </c>
      <c r="B33" s="14" t="s">
        <v>44</v>
      </c>
      <c r="C33" s="20">
        <v>2056277.15</v>
      </c>
      <c r="D33" s="20">
        <v>296043.25</v>
      </c>
      <c r="E33" s="20">
        <v>21517.63</v>
      </c>
      <c r="F33" s="20">
        <v>47459.77</v>
      </c>
      <c r="G33" s="20">
        <v>16042.76</v>
      </c>
      <c r="H33" s="20">
        <v>16112.9</v>
      </c>
      <c r="I33" s="20">
        <v>35080.04</v>
      </c>
      <c r="J33" s="20">
        <v>2235.77</v>
      </c>
      <c r="K33" s="20">
        <v>3070.07</v>
      </c>
      <c r="L33" s="20">
        <v>0</v>
      </c>
      <c r="M33" s="20">
        <v>0</v>
      </c>
      <c r="N33" s="2">
        <f t="shared" si="0"/>
        <v>2493839.3399999994</v>
      </c>
    </row>
    <row r="34" spans="1:14" x14ac:dyDescent="0.25">
      <c r="A34" s="4">
        <v>31</v>
      </c>
      <c r="B34" s="14" t="s">
        <v>45</v>
      </c>
      <c r="C34" s="20">
        <v>666333.65</v>
      </c>
      <c r="D34" s="20">
        <v>94658.6</v>
      </c>
      <c r="E34" s="20">
        <v>7661.45</v>
      </c>
      <c r="F34" s="20">
        <v>21336.83</v>
      </c>
      <c r="G34" s="20">
        <v>13791.39</v>
      </c>
      <c r="H34" s="20">
        <v>4328.21</v>
      </c>
      <c r="I34" s="20">
        <v>11950.21</v>
      </c>
      <c r="J34" s="20">
        <v>1242.44</v>
      </c>
      <c r="K34" s="20">
        <v>626.70000000000005</v>
      </c>
      <c r="L34" s="20">
        <v>6825</v>
      </c>
      <c r="M34" s="20">
        <v>0</v>
      </c>
      <c r="N34" s="2">
        <f t="shared" si="0"/>
        <v>828754.47999999975</v>
      </c>
    </row>
    <row r="35" spans="1:14" x14ac:dyDescent="0.25">
      <c r="A35" s="4">
        <v>32</v>
      </c>
      <c r="B35" s="14" t="s">
        <v>46</v>
      </c>
      <c r="C35" s="20">
        <v>127480.1</v>
      </c>
      <c r="D35" s="20">
        <v>80884.95</v>
      </c>
      <c r="E35" s="20">
        <v>1995.87</v>
      </c>
      <c r="F35" s="20">
        <v>5245.89</v>
      </c>
      <c r="G35" s="20">
        <v>2081.2600000000002</v>
      </c>
      <c r="H35" s="20">
        <v>833.94</v>
      </c>
      <c r="I35" s="20">
        <v>1928.18</v>
      </c>
      <c r="J35" s="20">
        <v>365.27</v>
      </c>
      <c r="K35" s="20">
        <v>109.31</v>
      </c>
      <c r="L35" s="20">
        <v>17445</v>
      </c>
      <c r="M35" s="20">
        <v>0</v>
      </c>
      <c r="N35" s="2">
        <f t="shared" si="0"/>
        <v>238369.77</v>
      </c>
    </row>
    <row r="36" spans="1:14" x14ac:dyDescent="0.25">
      <c r="A36" s="4">
        <v>33</v>
      </c>
      <c r="B36" s="14" t="s">
        <v>47</v>
      </c>
      <c r="C36" s="20">
        <v>199469.61</v>
      </c>
      <c r="D36" s="20">
        <v>85510.86</v>
      </c>
      <c r="E36" s="20">
        <v>2793.97</v>
      </c>
      <c r="F36" s="20">
        <v>5133.32</v>
      </c>
      <c r="G36" s="20">
        <v>5433.02</v>
      </c>
      <c r="H36" s="20">
        <v>1758.69</v>
      </c>
      <c r="I36" s="20">
        <v>5760.34</v>
      </c>
      <c r="J36" s="20">
        <v>446.16</v>
      </c>
      <c r="K36" s="20">
        <v>355.27</v>
      </c>
      <c r="L36" s="20">
        <v>0</v>
      </c>
      <c r="M36" s="20">
        <v>0</v>
      </c>
      <c r="N36" s="2">
        <f t="shared" si="0"/>
        <v>306661.24</v>
      </c>
    </row>
    <row r="37" spans="1:14" x14ac:dyDescent="0.25">
      <c r="A37" s="4">
        <v>34</v>
      </c>
      <c r="B37" s="14" t="s">
        <v>48</v>
      </c>
      <c r="C37" s="20">
        <v>140121.41</v>
      </c>
      <c r="D37" s="20">
        <v>77941.61</v>
      </c>
      <c r="E37" s="20">
        <v>2047.58</v>
      </c>
      <c r="F37" s="20">
        <v>5271.28</v>
      </c>
      <c r="G37" s="20">
        <v>2432.65</v>
      </c>
      <c r="H37" s="20">
        <v>949.36</v>
      </c>
      <c r="I37" s="20">
        <v>2357.77</v>
      </c>
      <c r="J37" s="20">
        <v>358.28</v>
      </c>
      <c r="K37" s="20">
        <v>136.55000000000001</v>
      </c>
      <c r="L37" s="20">
        <v>18662</v>
      </c>
      <c r="M37" s="20">
        <v>0</v>
      </c>
      <c r="N37" s="2">
        <f t="shared" si="0"/>
        <v>250278.48999999996</v>
      </c>
    </row>
    <row r="38" spans="1:14" x14ac:dyDescent="0.25">
      <c r="A38" s="4">
        <v>35</v>
      </c>
      <c r="B38" s="14" t="s">
        <v>49</v>
      </c>
      <c r="C38" s="20">
        <v>68545.17</v>
      </c>
      <c r="D38" s="20">
        <v>52657.03</v>
      </c>
      <c r="E38" s="20">
        <v>1030.78</v>
      </c>
      <c r="F38" s="20">
        <v>2555.5</v>
      </c>
      <c r="G38" s="20">
        <v>1211.1500000000001</v>
      </c>
      <c r="H38" s="20">
        <v>479.45</v>
      </c>
      <c r="I38" s="20">
        <v>1219.92</v>
      </c>
      <c r="J38" s="20">
        <v>197.56</v>
      </c>
      <c r="K38" s="20">
        <v>71.59</v>
      </c>
      <c r="L38" s="20">
        <v>24654</v>
      </c>
      <c r="M38" s="20">
        <v>0</v>
      </c>
      <c r="N38" s="2">
        <f t="shared" si="0"/>
        <v>152622.14999999997</v>
      </c>
    </row>
    <row r="39" spans="1:14" x14ac:dyDescent="0.25">
      <c r="A39" s="4">
        <v>36</v>
      </c>
      <c r="B39" s="14" t="s">
        <v>50</v>
      </c>
      <c r="C39" s="20">
        <v>341006.73</v>
      </c>
      <c r="D39" s="20">
        <v>62626.6</v>
      </c>
      <c r="E39" s="20">
        <v>4620.43</v>
      </c>
      <c r="F39" s="20">
        <v>11344.12</v>
      </c>
      <c r="G39" s="20">
        <v>10049.26</v>
      </c>
      <c r="H39" s="20">
        <v>2442.02</v>
      </c>
      <c r="I39" s="20">
        <v>8153.59</v>
      </c>
      <c r="J39" s="20">
        <v>758.49</v>
      </c>
      <c r="K39" s="20">
        <v>392.39</v>
      </c>
      <c r="L39" s="20">
        <v>0</v>
      </c>
      <c r="M39" s="20">
        <v>0</v>
      </c>
      <c r="N39" s="2">
        <f t="shared" si="0"/>
        <v>441393.63</v>
      </c>
    </row>
    <row r="40" spans="1:14" x14ac:dyDescent="0.25">
      <c r="A40" s="4">
        <v>37</v>
      </c>
      <c r="B40" s="14" t="s">
        <v>51</v>
      </c>
      <c r="C40" s="20">
        <v>289474.15999999997</v>
      </c>
      <c r="D40" s="20">
        <v>63158.41</v>
      </c>
      <c r="E40" s="20">
        <v>4183.24</v>
      </c>
      <c r="F40" s="20">
        <v>10133.85</v>
      </c>
      <c r="G40" s="20">
        <v>8566.31</v>
      </c>
      <c r="H40" s="20">
        <v>2087.98</v>
      </c>
      <c r="I40" s="20">
        <v>6883.18</v>
      </c>
      <c r="J40" s="20">
        <v>713.8</v>
      </c>
      <c r="K40" s="20">
        <v>332.55</v>
      </c>
      <c r="L40" s="20">
        <v>0</v>
      </c>
      <c r="M40" s="20">
        <v>0</v>
      </c>
      <c r="N40" s="2">
        <f t="shared" si="0"/>
        <v>385533.47999999986</v>
      </c>
    </row>
    <row r="41" spans="1:14" x14ac:dyDescent="0.25">
      <c r="A41" s="4">
        <v>38</v>
      </c>
      <c r="B41" s="14" t="s">
        <v>52</v>
      </c>
      <c r="C41" s="20">
        <v>161476.39000000001</v>
      </c>
      <c r="D41" s="20">
        <v>67649.06</v>
      </c>
      <c r="E41" s="20">
        <v>2360.73</v>
      </c>
      <c r="F41" s="20">
        <v>6063.19</v>
      </c>
      <c r="G41" s="20">
        <v>3604.71</v>
      </c>
      <c r="H41" s="20">
        <v>1095.1199999999999</v>
      </c>
      <c r="I41" s="20">
        <v>3075.36</v>
      </c>
      <c r="J41" s="20">
        <v>422.43</v>
      </c>
      <c r="K41" s="20">
        <v>157.69999999999999</v>
      </c>
      <c r="L41" s="20">
        <v>15648</v>
      </c>
      <c r="M41" s="20">
        <v>0</v>
      </c>
      <c r="N41" s="2">
        <f t="shared" si="0"/>
        <v>261552.69</v>
      </c>
    </row>
    <row r="42" spans="1:14" x14ac:dyDescent="0.25">
      <c r="A42" s="4">
        <v>39</v>
      </c>
      <c r="B42" s="14" t="s">
        <v>53</v>
      </c>
      <c r="C42" s="20">
        <v>9373282.6099999994</v>
      </c>
      <c r="D42" s="20">
        <v>3189872.92</v>
      </c>
      <c r="E42" s="20">
        <v>111579.39</v>
      </c>
      <c r="F42" s="20">
        <v>194895.9</v>
      </c>
      <c r="G42" s="20">
        <v>145398.95000000001</v>
      </c>
      <c r="H42" s="20">
        <v>83214.81</v>
      </c>
      <c r="I42" s="20">
        <v>224587.56</v>
      </c>
      <c r="J42" s="20">
        <v>14673.22</v>
      </c>
      <c r="K42" s="20">
        <v>17423.3</v>
      </c>
      <c r="L42" s="20">
        <v>845024</v>
      </c>
      <c r="M42" s="20">
        <v>0</v>
      </c>
      <c r="N42" s="2">
        <f t="shared" si="0"/>
        <v>14199952.660000002</v>
      </c>
    </row>
    <row r="43" spans="1:14" x14ac:dyDescent="0.25">
      <c r="A43" s="4">
        <v>40</v>
      </c>
      <c r="B43" s="14" t="s">
        <v>54</v>
      </c>
      <c r="C43" s="20">
        <v>379931.85</v>
      </c>
      <c r="D43" s="20">
        <v>65006.8</v>
      </c>
      <c r="E43" s="20">
        <v>5371.45</v>
      </c>
      <c r="F43" s="20">
        <v>12314.15</v>
      </c>
      <c r="G43" s="20">
        <v>12886.8</v>
      </c>
      <c r="H43" s="20">
        <v>2884.58</v>
      </c>
      <c r="I43" s="20">
        <v>10076.290000000001</v>
      </c>
      <c r="J43" s="20">
        <v>860.56</v>
      </c>
      <c r="K43" s="20">
        <v>495.91</v>
      </c>
      <c r="L43" s="20">
        <v>0</v>
      </c>
      <c r="M43" s="20">
        <v>0</v>
      </c>
      <c r="N43" s="2">
        <f t="shared" si="0"/>
        <v>489828.38999999996</v>
      </c>
    </row>
    <row r="44" spans="1:14" x14ac:dyDescent="0.25">
      <c r="A44" s="4">
        <v>41</v>
      </c>
      <c r="B44" s="14" t="s">
        <v>55</v>
      </c>
      <c r="C44" s="20">
        <v>2029658.12</v>
      </c>
      <c r="D44" s="20">
        <v>1080212.99</v>
      </c>
      <c r="E44" s="20">
        <v>28504.54</v>
      </c>
      <c r="F44" s="20">
        <v>64941.71</v>
      </c>
      <c r="G44" s="20">
        <v>62074.1</v>
      </c>
      <c r="H44" s="20">
        <v>15498.09</v>
      </c>
      <c r="I44" s="20">
        <v>52056.04</v>
      </c>
      <c r="J44" s="20">
        <v>4487.7</v>
      </c>
      <c r="K44" s="20">
        <v>2688.99</v>
      </c>
      <c r="L44" s="20">
        <v>230984</v>
      </c>
      <c r="M44" s="20">
        <v>0</v>
      </c>
      <c r="N44" s="2">
        <f t="shared" si="0"/>
        <v>3571106.2800000007</v>
      </c>
    </row>
    <row r="45" spans="1:14" x14ac:dyDescent="0.25">
      <c r="A45" s="4">
        <v>42</v>
      </c>
      <c r="B45" s="14" t="s">
        <v>56</v>
      </c>
      <c r="C45" s="20">
        <v>778988.97</v>
      </c>
      <c r="D45" s="20">
        <v>272845.59999999998</v>
      </c>
      <c r="E45" s="20">
        <v>10032.1</v>
      </c>
      <c r="F45" s="20">
        <v>18953.580000000002</v>
      </c>
      <c r="G45" s="20">
        <v>15767.07</v>
      </c>
      <c r="H45" s="20">
        <v>6718.3</v>
      </c>
      <c r="I45" s="20">
        <v>19489.82</v>
      </c>
      <c r="J45" s="20">
        <v>1377.97</v>
      </c>
      <c r="K45" s="20">
        <v>1353.85</v>
      </c>
      <c r="L45" s="20">
        <v>29425</v>
      </c>
      <c r="M45" s="20">
        <v>0</v>
      </c>
      <c r="N45" s="2">
        <f t="shared" si="0"/>
        <v>1154952.2600000002</v>
      </c>
    </row>
    <row r="46" spans="1:14" x14ac:dyDescent="0.25">
      <c r="A46" s="4">
        <v>43</v>
      </c>
      <c r="B46" s="14" t="s">
        <v>57</v>
      </c>
      <c r="C46" s="20">
        <v>9212446.5600000005</v>
      </c>
      <c r="D46" s="20">
        <v>3672054.23</v>
      </c>
      <c r="E46" s="20">
        <v>117614.08</v>
      </c>
      <c r="F46" s="20">
        <v>230816.01</v>
      </c>
      <c r="G46" s="20">
        <v>211445.96</v>
      </c>
      <c r="H46" s="20">
        <v>77910.53</v>
      </c>
      <c r="I46" s="20">
        <v>238378.39</v>
      </c>
      <c r="J46" s="20">
        <v>14742.07</v>
      </c>
      <c r="K46" s="20">
        <v>15462.62</v>
      </c>
      <c r="L46" s="20">
        <v>0</v>
      </c>
      <c r="M46" s="20">
        <v>0</v>
      </c>
      <c r="N46" s="2">
        <f t="shared" si="0"/>
        <v>13790870.450000001</v>
      </c>
    </row>
    <row r="47" spans="1:14" x14ac:dyDescent="0.25">
      <c r="A47" s="4">
        <v>44</v>
      </c>
      <c r="B47" s="14" t="s">
        <v>58</v>
      </c>
      <c r="C47" s="20">
        <v>3990794.51</v>
      </c>
      <c r="D47" s="20">
        <v>1771758.96</v>
      </c>
      <c r="E47" s="20">
        <v>51286.95</v>
      </c>
      <c r="F47" s="20">
        <v>111159.58</v>
      </c>
      <c r="G47" s="20">
        <v>76638.62</v>
      </c>
      <c r="H47" s="20">
        <v>31627.8</v>
      </c>
      <c r="I47" s="20">
        <v>88412.42</v>
      </c>
      <c r="J47" s="20">
        <v>7389.27</v>
      </c>
      <c r="K47" s="20">
        <v>5853.2</v>
      </c>
      <c r="L47" s="20">
        <v>0</v>
      </c>
      <c r="M47" s="20">
        <v>188347.3</v>
      </c>
      <c r="N47" s="2">
        <f t="shared" si="0"/>
        <v>6323268.6099999994</v>
      </c>
    </row>
    <row r="48" spans="1:14" x14ac:dyDescent="0.25">
      <c r="A48" s="4">
        <v>45</v>
      </c>
      <c r="B48" s="14" t="s">
        <v>59</v>
      </c>
      <c r="C48" s="20">
        <v>592139.73</v>
      </c>
      <c r="D48" s="20">
        <v>339909.56</v>
      </c>
      <c r="E48" s="20">
        <v>7298.14</v>
      </c>
      <c r="F48" s="20">
        <v>11441.9</v>
      </c>
      <c r="G48" s="20">
        <v>14601.8</v>
      </c>
      <c r="H48" s="20">
        <v>5563.32</v>
      </c>
      <c r="I48" s="20">
        <v>17832.150000000001</v>
      </c>
      <c r="J48" s="20">
        <v>756.3</v>
      </c>
      <c r="K48" s="20">
        <v>1217.19</v>
      </c>
      <c r="L48" s="20">
        <v>37121</v>
      </c>
      <c r="M48" s="20">
        <v>0</v>
      </c>
      <c r="N48" s="2">
        <f t="shared" si="0"/>
        <v>1027881.0900000001</v>
      </c>
    </row>
    <row r="49" spans="1:14" x14ac:dyDescent="0.25">
      <c r="A49" s="4">
        <v>46</v>
      </c>
      <c r="B49" s="14" t="s">
        <v>60</v>
      </c>
      <c r="C49" s="20">
        <v>405948.59</v>
      </c>
      <c r="D49" s="20">
        <v>148398.74</v>
      </c>
      <c r="E49" s="20">
        <v>5275.56</v>
      </c>
      <c r="F49" s="20">
        <v>11024.97</v>
      </c>
      <c r="G49" s="20">
        <v>5601.06</v>
      </c>
      <c r="H49" s="20">
        <v>3285.21</v>
      </c>
      <c r="I49" s="20">
        <v>8119.28</v>
      </c>
      <c r="J49" s="20">
        <v>849.9</v>
      </c>
      <c r="K49" s="20">
        <v>618.76</v>
      </c>
      <c r="L49" s="20">
        <v>7700</v>
      </c>
      <c r="M49" s="20">
        <v>0</v>
      </c>
      <c r="N49" s="2">
        <f t="shared" si="0"/>
        <v>596822.07000000018</v>
      </c>
    </row>
    <row r="50" spans="1:14" x14ac:dyDescent="0.25">
      <c r="A50" s="4">
        <v>47</v>
      </c>
      <c r="B50" s="14" t="s">
        <v>61</v>
      </c>
      <c r="C50" s="20">
        <v>52885.19</v>
      </c>
      <c r="D50" s="20">
        <v>31060.11</v>
      </c>
      <c r="E50" s="20">
        <v>924.24</v>
      </c>
      <c r="F50" s="20">
        <v>2593.1999999999998</v>
      </c>
      <c r="G50" s="20">
        <v>151.54</v>
      </c>
      <c r="H50" s="20">
        <v>304.79000000000002</v>
      </c>
      <c r="I50" s="20">
        <v>311.82</v>
      </c>
      <c r="J50" s="20">
        <v>193.08</v>
      </c>
      <c r="K50" s="20">
        <v>26.95</v>
      </c>
      <c r="L50" s="20">
        <v>0</v>
      </c>
      <c r="M50" s="20">
        <v>0</v>
      </c>
      <c r="N50" s="2">
        <f t="shared" si="0"/>
        <v>88450.92</v>
      </c>
    </row>
    <row r="51" spans="1:14" x14ac:dyDescent="0.25">
      <c r="A51" s="4">
        <v>48</v>
      </c>
      <c r="B51" s="14" t="s">
        <v>62</v>
      </c>
      <c r="C51" s="20">
        <v>144030.89000000001</v>
      </c>
      <c r="D51" s="20">
        <v>56610.99</v>
      </c>
      <c r="E51" s="20">
        <v>2246.5100000000002</v>
      </c>
      <c r="F51" s="20">
        <v>5928.52</v>
      </c>
      <c r="G51" s="20">
        <v>2779.02</v>
      </c>
      <c r="H51" s="20">
        <v>937.89</v>
      </c>
      <c r="I51" s="20">
        <v>2358.84</v>
      </c>
      <c r="J51" s="20">
        <v>410.32</v>
      </c>
      <c r="K51" s="20">
        <v>122.23</v>
      </c>
      <c r="L51" s="20">
        <v>0</v>
      </c>
      <c r="M51" s="20">
        <v>0</v>
      </c>
      <c r="N51" s="2">
        <f t="shared" si="0"/>
        <v>215425.21000000002</v>
      </c>
    </row>
    <row r="52" spans="1:14" x14ac:dyDescent="0.25">
      <c r="A52" s="4">
        <v>49</v>
      </c>
      <c r="B52" s="14" t="s">
        <v>63</v>
      </c>
      <c r="C52" s="20">
        <v>115908</v>
      </c>
      <c r="D52" s="20">
        <v>59859.65</v>
      </c>
      <c r="E52" s="20">
        <v>1821.7</v>
      </c>
      <c r="F52" s="20">
        <v>4864.8</v>
      </c>
      <c r="G52" s="20">
        <v>2261.2399999999998</v>
      </c>
      <c r="H52" s="20">
        <v>742.27</v>
      </c>
      <c r="I52" s="20">
        <v>1877.49</v>
      </c>
      <c r="J52" s="20">
        <v>338.78</v>
      </c>
      <c r="K52" s="20">
        <v>92.97</v>
      </c>
      <c r="L52" s="20">
        <v>0</v>
      </c>
      <c r="M52" s="20">
        <v>0</v>
      </c>
      <c r="N52" s="2">
        <f t="shared" si="0"/>
        <v>187766.89999999997</v>
      </c>
    </row>
    <row r="53" spans="1:14" x14ac:dyDescent="0.25">
      <c r="A53" s="4">
        <v>50</v>
      </c>
      <c r="B53" s="14" t="s">
        <v>64</v>
      </c>
      <c r="C53" s="20">
        <v>301070.2</v>
      </c>
      <c r="D53" s="20">
        <v>77567.320000000007</v>
      </c>
      <c r="E53" s="20">
        <v>4175.33</v>
      </c>
      <c r="F53" s="20">
        <v>9727.34</v>
      </c>
      <c r="G53" s="20">
        <v>7253.75</v>
      </c>
      <c r="H53" s="20">
        <v>2253.04</v>
      </c>
      <c r="I53" s="20">
        <v>6724.46</v>
      </c>
      <c r="J53" s="20">
        <v>688.76</v>
      </c>
      <c r="K53" s="20">
        <v>381.82</v>
      </c>
      <c r="L53" s="20">
        <v>0</v>
      </c>
      <c r="M53" s="20">
        <v>0</v>
      </c>
      <c r="N53" s="2">
        <f t="shared" si="0"/>
        <v>409842.02000000008</v>
      </c>
    </row>
    <row r="54" spans="1:14" x14ac:dyDescent="0.25">
      <c r="A54" s="4">
        <v>51</v>
      </c>
      <c r="B54" s="14" t="s">
        <v>65</v>
      </c>
      <c r="C54" s="20">
        <v>380710.95</v>
      </c>
      <c r="D54" s="20">
        <v>163237.49</v>
      </c>
      <c r="E54" s="20">
        <v>5315.75</v>
      </c>
      <c r="F54" s="20">
        <v>11007.71</v>
      </c>
      <c r="G54" s="20">
        <v>9526.56</v>
      </c>
      <c r="H54" s="20">
        <v>3128.92</v>
      </c>
      <c r="I54" s="20">
        <v>9498.01</v>
      </c>
      <c r="J54" s="20">
        <v>758.85</v>
      </c>
      <c r="K54" s="20">
        <v>592.32000000000005</v>
      </c>
      <c r="L54" s="20">
        <v>21638</v>
      </c>
      <c r="M54" s="20">
        <v>0</v>
      </c>
      <c r="N54" s="2">
        <f t="shared" si="0"/>
        <v>605414.55999999994</v>
      </c>
    </row>
    <row r="55" spans="1:14" x14ac:dyDescent="0.25">
      <c r="A55" s="4">
        <v>52</v>
      </c>
      <c r="B55" s="14" t="s">
        <v>66</v>
      </c>
      <c r="C55" s="20">
        <v>470067.97</v>
      </c>
      <c r="D55" s="20">
        <v>157649.04999999999</v>
      </c>
      <c r="E55" s="20">
        <v>5114.08</v>
      </c>
      <c r="F55" s="20">
        <v>11885.34</v>
      </c>
      <c r="G55" s="20">
        <v>11348.45</v>
      </c>
      <c r="H55" s="20">
        <v>3504.05</v>
      </c>
      <c r="I55" s="20">
        <v>10704.94</v>
      </c>
      <c r="J55" s="20">
        <v>965.84</v>
      </c>
      <c r="K55" s="20">
        <v>605.22</v>
      </c>
      <c r="L55" s="20">
        <v>0</v>
      </c>
      <c r="M55" s="20">
        <v>0</v>
      </c>
      <c r="N55" s="2">
        <f t="shared" si="0"/>
        <v>671844.93999999983</v>
      </c>
    </row>
    <row r="56" spans="1:14" x14ac:dyDescent="0.25">
      <c r="A56" s="4">
        <v>53</v>
      </c>
      <c r="B56" s="14" t="s">
        <v>67</v>
      </c>
      <c r="C56" s="20">
        <v>345541.25</v>
      </c>
      <c r="D56" s="20">
        <v>209339.04</v>
      </c>
      <c r="E56" s="20">
        <v>5959.53</v>
      </c>
      <c r="F56" s="20">
        <v>17222.86</v>
      </c>
      <c r="G56" s="20">
        <v>2427.79</v>
      </c>
      <c r="H56" s="20">
        <v>1911.75</v>
      </c>
      <c r="I56" s="20">
        <v>2462.4899999999998</v>
      </c>
      <c r="J56" s="20">
        <v>1190.52</v>
      </c>
      <c r="K56" s="20">
        <v>147.41</v>
      </c>
      <c r="L56" s="20">
        <v>69909</v>
      </c>
      <c r="M56" s="20">
        <v>0</v>
      </c>
      <c r="N56" s="2">
        <f t="shared" si="0"/>
        <v>656111.64000000013</v>
      </c>
    </row>
    <row r="57" spans="1:14" x14ac:dyDescent="0.25">
      <c r="A57" s="4">
        <v>54</v>
      </c>
      <c r="B57" s="14" t="s">
        <v>68</v>
      </c>
      <c r="C57" s="20">
        <v>93607.76</v>
      </c>
      <c r="D57" s="20">
        <v>47889.17</v>
      </c>
      <c r="E57" s="20">
        <v>1408.02</v>
      </c>
      <c r="F57" s="20">
        <v>3628.85</v>
      </c>
      <c r="G57" s="20">
        <v>761.82</v>
      </c>
      <c r="H57" s="20">
        <v>629.57000000000005</v>
      </c>
      <c r="I57" s="20">
        <v>1143.82</v>
      </c>
      <c r="J57" s="20">
        <v>259.45999999999998</v>
      </c>
      <c r="K57" s="20">
        <v>88.22</v>
      </c>
      <c r="L57" s="20">
        <v>8906</v>
      </c>
      <c r="M57" s="20">
        <v>0</v>
      </c>
      <c r="N57" s="2">
        <f t="shared" si="0"/>
        <v>158322.69</v>
      </c>
    </row>
    <row r="58" spans="1:14" x14ac:dyDescent="0.25">
      <c r="A58" s="4">
        <v>55</v>
      </c>
      <c r="B58" s="14" t="s">
        <v>69</v>
      </c>
      <c r="C58" s="20">
        <v>310499.38</v>
      </c>
      <c r="D58" s="20">
        <v>195658.44</v>
      </c>
      <c r="E58" s="20">
        <v>4203.63</v>
      </c>
      <c r="F58" s="20">
        <v>9090.1</v>
      </c>
      <c r="G58" s="20">
        <v>7060.55</v>
      </c>
      <c r="H58" s="20">
        <v>2469.5700000000002</v>
      </c>
      <c r="I58" s="20">
        <v>7356.78</v>
      </c>
      <c r="J58" s="20">
        <v>614.79999999999995</v>
      </c>
      <c r="K58" s="20">
        <v>453.91</v>
      </c>
      <c r="L58" s="20">
        <v>0</v>
      </c>
      <c r="M58" s="20">
        <v>0</v>
      </c>
      <c r="N58" s="2">
        <f t="shared" si="0"/>
        <v>537407.16</v>
      </c>
    </row>
    <row r="59" spans="1:14" x14ac:dyDescent="0.25">
      <c r="A59" s="4">
        <v>56</v>
      </c>
      <c r="B59" s="14" t="s">
        <v>70</v>
      </c>
      <c r="C59" s="20">
        <v>123965.84</v>
      </c>
      <c r="D59" s="20">
        <v>39322.199999999997</v>
      </c>
      <c r="E59" s="20">
        <v>1913.25</v>
      </c>
      <c r="F59" s="20">
        <v>5023.8500000000004</v>
      </c>
      <c r="G59" s="20">
        <v>2769.37</v>
      </c>
      <c r="H59" s="20">
        <v>813.65</v>
      </c>
      <c r="I59" s="20">
        <v>2243.08</v>
      </c>
      <c r="J59" s="20">
        <v>351.67</v>
      </c>
      <c r="K59" s="20">
        <v>107.94</v>
      </c>
      <c r="L59" s="20">
        <v>0</v>
      </c>
      <c r="M59" s="20">
        <v>0</v>
      </c>
      <c r="N59" s="2">
        <f t="shared" si="0"/>
        <v>176510.84999999998</v>
      </c>
    </row>
    <row r="60" spans="1:14" x14ac:dyDescent="0.25">
      <c r="A60" s="4">
        <v>57</v>
      </c>
      <c r="B60" s="14" t="s">
        <v>71</v>
      </c>
      <c r="C60" s="20">
        <v>3595213.83</v>
      </c>
      <c r="D60" s="20">
        <v>1595373.49</v>
      </c>
      <c r="E60" s="20">
        <v>43216.54</v>
      </c>
      <c r="F60" s="20">
        <v>91221.81</v>
      </c>
      <c r="G60" s="20">
        <v>71736.83</v>
      </c>
      <c r="H60" s="20">
        <v>28945.16</v>
      </c>
      <c r="I60" s="20">
        <v>82955.81</v>
      </c>
      <c r="J60" s="20">
        <v>5935.18</v>
      </c>
      <c r="K60" s="20">
        <v>5514.32</v>
      </c>
      <c r="L60" s="20">
        <v>0</v>
      </c>
      <c r="M60" s="20">
        <v>58350.17</v>
      </c>
      <c r="N60" s="2">
        <f t="shared" si="0"/>
        <v>5578463.1399999997</v>
      </c>
    </row>
    <row r="61" spans="1:14" x14ac:dyDescent="0.25">
      <c r="A61" s="4">
        <v>58</v>
      </c>
      <c r="B61" s="14" t="s">
        <v>72</v>
      </c>
      <c r="C61" s="20">
        <v>767081.01</v>
      </c>
      <c r="D61" s="20">
        <v>98433.4</v>
      </c>
      <c r="E61" s="20">
        <v>10731.93</v>
      </c>
      <c r="F61" s="20">
        <v>25016.05</v>
      </c>
      <c r="G61" s="20">
        <v>25215.14</v>
      </c>
      <c r="H61" s="20">
        <v>5739.92</v>
      </c>
      <c r="I61" s="20">
        <v>19921</v>
      </c>
      <c r="J61" s="20">
        <v>1754.92</v>
      </c>
      <c r="K61" s="20">
        <v>970.6</v>
      </c>
      <c r="L61" s="20">
        <v>0</v>
      </c>
      <c r="M61" s="20">
        <v>0</v>
      </c>
      <c r="N61" s="2">
        <f t="shared" si="0"/>
        <v>954863.9700000002</v>
      </c>
    </row>
    <row r="62" spans="1:14" x14ac:dyDescent="0.25">
      <c r="A62" s="4">
        <v>59</v>
      </c>
      <c r="B62" s="14" t="s">
        <v>73</v>
      </c>
      <c r="C62" s="20">
        <v>3796294.77</v>
      </c>
      <c r="D62" s="20">
        <v>1933493.33</v>
      </c>
      <c r="E62" s="20">
        <v>48618.84</v>
      </c>
      <c r="F62" s="20">
        <v>91791.18</v>
      </c>
      <c r="G62" s="20">
        <v>95012.03</v>
      </c>
      <c r="H62" s="20">
        <v>32431.65</v>
      </c>
      <c r="I62" s="20">
        <v>103142.6</v>
      </c>
      <c r="J62" s="20">
        <v>5925.74</v>
      </c>
      <c r="K62" s="20">
        <v>6567.51</v>
      </c>
      <c r="L62" s="20">
        <v>0</v>
      </c>
      <c r="M62" s="20">
        <v>0</v>
      </c>
      <c r="N62" s="2">
        <f t="shared" si="0"/>
        <v>6113277.6499999994</v>
      </c>
    </row>
    <row r="63" spans="1:14" x14ac:dyDescent="0.25">
      <c r="A63" s="4">
        <v>60</v>
      </c>
      <c r="B63" s="14" t="s">
        <v>74</v>
      </c>
      <c r="C63" s="20">
        <v>208520.11</v>
      </c>
      <c r="D63" s="20">
        <v>67516.58</v>
      </c>
      <c r="E63" s="20">
        <v>2924.13</v>
      </c>
      <c r="F63" s="20">
        <v>7765.2</v>
      </c>
      <c r="G63" s="20">
        <v>4776.8</v>
      </c>
      <c r="H63" s="20">
        <v>1371.93</v>
      </c>
      <c r="I63" s="20">
        <v>3897.01</v>
      </c>
      <c r="J63" s="20">
        <v>524.42999999999995</v>
      </c>
      <c r="K63" s="20">
        <v>190.04</v>
      </c>
      <c r="L63" s="20">
        <v>0</v>
      </c>
      <c r="M63" s="20">
        <v>0</v>
      </c>
      <c r="N63" s="2">
        <f t="shared" si="0"/>
        <v>297486.23</v>
      </c>
    </row>
    <row r="64" spans="1:14" x14ac:dyDescent="0.25">
      <c r="A64" s="4">
        <v>61</v>
      </c>
      <c r="B64" s="14" t="s">
        <v>75</v>
      </c>
      <c r="C64" s="20">
        <v>266280.36</v>
      </c>
      <c r="D64" s="20">
        <v>97530.59</v>
      </c>
      <c r="E64" s="20">
        <v>3748.93</v>
      </c>
      <c r="F64" s="20">
        <v>10308.700000000001</v>
      </c>
      <c r="G64" s="20">
        <v>5646.66</v>
      </c>
      <c r="H64" s="20">
        <v>1683.41</v>
      </c>
      <c r="I64" s="20">
        <v>4487.7</v>
      </c>
      <c r="J64" s="20">
        <v>669.4</v>
      </c>
      <c r="K64" s="20">
        <v>215.96</v>
      </c>
      <c r="L64" s="20">
        <v>0</v>
      </c>
      <c r="M64" s="20">
        <v>0</v>
      </c>
      <c r="N64" s="2">
        <f t="shared" si="0"/>
        <v>390571.70999999996</v>
      </c>
    </row>
    <row r="65" spans="1:14" x14ac:dyDescent="0.25">
      <c r="A65" s="4">
        <v>62</v>
      </c>
      <c r="B65" s="14" t="s">
        <v>76</v>
      </c>
      <c r="C65" s="20">
        <v>92472.81</v>
      </c>
      <c r="D65" s="20">
        <v>53572.44</v>
      </c>
      <c r="E65" s="20">
        <v>1447.5</v>
      </c>
      <c r="F65" s="20">
        <v>3875.9</v>
      </c>
      <c r="G65" s="20">
        <v>930.46</v>
      </c>
      <c r="H65" s="20">
        <v>589.6</v>
      </c>
      <c r="I65" s="20">
        <v>1094.72</v>
      </c>
      <c r="J65" s="20">
        <v>274.13</v>
      </c>
      <c r="K65" s="20">
        <v>73.349999999999994</v>
      </c>
      <c r="L65" s="20">
        <v>0</v>
      </c>
      <c r="M65" s="20">
        <v>0</v>
      </c>
      <c r="N65" s="2">
        <f t="shared" si="0"/>
        <v>154330.91</v>
      </c>
    </row>
    <row r="66" spans="1:14" x14ac:dyDescent="0.25">
      <c r="A66" s="4">
        <v>63</v>
      </c>
      <c r="B66" s="14" t="s">
        <v>77</v>
      </c>
      <c r="C66" s="20">
        <v>248950.22</v>
      </c>
      <c r="D66" s="20">
        <v>68497.67</v>
      </c>
      <c r="E66" s="20">
        <v>3346.87</v>
      </c>
      <c r="F66" s="20">
        <v>6233.19</v>
      </c>
      <c r="G66" s="20">
        <v>7969.6</v>
      </c>
      <c r="H66" s="20">
        <v>2173.52</v>
      </c>
      <c r="I66" s="20">
        <v>7719.12</v>
      </c>
      <c r="J66" s="20">
        <v>478.63</v>
      </c>
      <c r="K66" s="20">
        <v>439.46</v>
      </c>
      <c r="L66" s="20">
        <v>45012</v>
      </c>
      <c r="M66" s="20">
        <v>0</v>
      </c>
      <c r="N66" s="2">
        <f t="shared" si="0"/>
        <v>390820.28</v>
      </c>
    </row>
    <row r="67" spans="1:14" x14ac:dyDescent="0.25">
      <c r="A67" s="4">
        <v>64</v>
      </c>
      <c r="B67" s="14" t="s">
        <v>78</v>
      </c>
      <c r="C67" s="20">
        <v>482648.29</v>
      </c>
      <c r="D67" s="20">
        <v>103623.76</v>
      </c>
      <c r="E67" s="20">
        <v>6547.11</v>
      </c>
      <c r="F67" s="20">
        <v>14998.2</v>
      </c>
      <c r="G67" s="20">
        <v>16102.33</v>
      </c>
      <c r="H67" s="20">
        <v>3660.83</v>
      </c>
      <c r="I67" s="20">
        <v>13177.58</v>
      </c>
      <c r="J67" s="20">
        <v>1084.33</v>
      </c>
      <c r="K67" s="20">
        <v>634.23</v>
      </c>
      <c r="L67" s="20">
        <v>13101</v>
      </c>
      <c r="M67" s="20">
        <v>0</v>
      </c>
      <c r="N67" s="2">
        <f t="shared" si="0"/>
        <v>655577.65999999968</v>
      </c>
    </row>
    <row r="68" spans="1:14" x14ac:dyDescent="0.25">
      <c r="A68" s="4">
        <v>65</v>
      </c>
      <c r="B68" s="14" t="s">
        <v>79</v>
      </c>
      <c r="C68" s="20">
        <v>140524.20000000001</v>
      </c>
      <c r="D68" s="20">
        <v>84472.93</v>
      </c>
      <c r="E68" s="20">
        <v>2169.6799999999998</v>
      </c>
      <c r="F68" s="20">
        <v>5970.19</v>
      </c>
      <c r="G68" s="20">
        <v>2082.84</v>
      </c>
      <c r="H68" s="20">
        <v>867.64</v>
      </c>
      <c r="I68" s="20">
        <v>1856.07</v>
      </c>
      <c r="J68" s="20">
        <v>414</v>
      </c>
      <c r="K68" s="20">
        <v>101.01</v>
      </c>
      <c r="L68" s="20">
        <v>7442</v>
      </c>
      <c r="M68" s="20">
        <v>0</v>
      </c>
      <c r="N68" s="2">
        <f t="shared" ref="N68:N131" si="1">SUM(C68:M68)</f>
        <v>245900.56000000003</v>
      </c>
    </row>
    <row r="69" spans="1:14" x14ac:dyDescent="0.25">
      <c r="A69" s="4">
        <v>66</v>
      </c>
      <c r="B69" s="14" t="s">
        <v>80</v>
      </c>
      <c r="C69" s="20">
        <v>521290.25</v>
      </c>
      <c r="D69" s="20">
        <v>404069.78</v>
      </c>
      <c r="E69" s="20">
        <v>6501.37</v>
      </c>
      <c r="F69" s="20">
        <v>15860.74</v>
      </c>
      <c r="G69" s="20">
        <v>10083.5</v>
      </c>
      <c r="H69" s="20">
        <v>3744.28</v>
      </c>
      <c r="I69" s="20">
        <v>10100.879999999999</v>
      </c>
      <c r="J69" s="20">
        <v>1191</v>
      </c>
      <c r="K69" s="20">
        <v>602.48</v>
      </c>
      <c r="L69" s="20">
        <v>0</v>
      </c>
      <c r="M69" s="20">
        <v>0</v>
      </c>
      <c r="N69" s="2">
        <f t="shared" si="1"/>
        <v>973444.28</v>
      </c>
    </row>
    <row r="70" spans="1:14" x14ac:dyDescent="0.25">
      <c r="A70" s="4">
        <v>67</v>
      </c>
      <c r="B70" s="14" t="s">
        <v>81</v>
      </c>
      <c r="C70" s="20">
        <v>56161231.619999997</v>
      </c>
      <c r="D70" s="20">
        <v>20233138.710000001</v>
      </c>
      <c r="E70" s="20">
        <v>729768.01</v>
      </c>
      <c r="F70" s="20">
        <v>1312139.3700000001</v>
      </c>
      <c r="G70" s="20">
        <v>498607.35999999999</v>
      </c>
      <c r="H70" s="20">
        <v>473072.88</v>
      </c>
      <c r="I70" s="20">
        <v>1125773.93</v>
      </c>
      <c r="J70" s="20">
        <v>85793.05</v>
      </c>
      <c r="K70" s="20">
        <v>99439.360000000001</v>
      </c>
      <c r="L70" s="20">
        <v>5716216</v>
      </c>
      <c r="M70" s="20">
        <v>0</v>
      </c>
      <c r="N70" s="2">
        <f t="shared" si="1"/>
        <v>86435180.290000007</v>
      </c>
    </row>
    <row r="71" spans="1:14" x14ac:dyDescent="0.25">
      <c r="A71" s="4">
        <v>68</v>
      </c>
      <c r="B71" s="14" t="s">
        <v>82</v>
      </c>
      <c r="C71" s="20">
        <v>1849366.35</v>
      </c>
      <c r="D71" s="20">
        <v>863203.93</v>
      </c>
      <c r="E71" s="20">
        <v>24226.48</v>
      </c>
      <c r="F71" s="20">
        <v>44741.2</v>
      </c>
      <c r="G71" s="20">
        <v>44828.98</v>
      </c>
      <c r="H71" s="20">
        <v>16193.08</v>
      </c>
      <c r="I71" s="20">
        <v>50448.1</v>
      </c>
      <c r="J71" s="20">
        <v>3242.21</v>
      </c>
      <c r="K71" s="20">
        <v>3300.61</v>
      </c>
      <c r="L71" s="20">
        <v>0</v>
      </c>
      <c r="M71" s="20">
        <v>0</v>
      </c>
      <c r="N71" s="2">
        <f t="shared" si="1"/>
        <v>2899550.9400000004</v>
      </c>
    </row>
    <row r="72" spans="1:14" x14ac:dyDescent="0.25">
      <c r="A72" s="4">
        <v>69</v>
      </c>
      <c r="B72" s="14" t="s">
        <v>83</v>
      </c>
      <c r="C72" s="20">
        <v>202969.11</v>
      </c>
      <c r="D72" s="20">
        <v>52389.8</v>
      </c>
      <c r="E72" s="20">
        <v>3011.64</v>
      </c>
      <c r="F72" s="20">
        <v>7270.32</v>
      </c>
      <c r="G72" s="20">
        <v>5849.86</v>
      </c>
      <c r="H72" s="20">
        <v>1468.34</v>
      </c>
      <c r="I72" s="20">
        <v>4781.78</v>
      </c>
      <c r="J72" s="20">
        <v>504.04</v>
      </c>
      <c r="K72" s="20">
        <v>233.15</v>
      </c>
      <c r="L72" s="20">
        <v>8044</v>
      </c>
      <c r="M72" s="20">
        <v>0</v>
      </c>
      <c r="N72" s="2">
        <f t="shared" si="1"/>
        <v>286522.04000000004</v>
      </c>
    </row>
    <row r="73" spans="1:14" x14ac:dyDescent="0.25">
      <c r="A73" s="4">
        <v>70</v>
      </c>
      <c r="B73" s="14" t="s">
        <v>84</v>
      </c>
      <c r="C73" s="20">
        <v>412302.14</v>
      </c>
      <c r="D73" s="20">
        <v>214928.72</v>
      </c>
      <c r="E73" s="20">
        <v>5614.18</v>
      </c>
      <c r="F73" s="20">
        <v>12102.55</v>
      </c>
      <c r="G73" s="20">
        <v>12283.41</v>
      </c>
      <c r="H73" s="20">
        <v>3285.89</v>
      </c>
      <c r="I73" s="20">
        <v>11068.06</v>
      </c>
      <c r="J73" s="20">
        <v>836.43</v>
      </c>
      <c r="K73" s="20">
        <v>604.19000000000005</v>
      </c>
      <c r="L73" s="20">
        <v>0</v>
      </c>
      <c r="M73" s="20">
        <v>0</v>
      </c>
      <c r="N73" s="2">
        <f t="shared" si="1"/>
        <v>673025.57000000018</v>
      </c>
    </row>
    <row r="74" spans="1:14" x14ac:dyDescent="0.25">
      <c r="A74" s="4">
        <v>71</v>
      </c>
      <c r="B74" s="14" t="s">
        <v>85</v>
      </c>
      <c r="C74" s="20">
        <v>351881.08</v>
      </c>
      <c r="D74" s="20">
        <v>210398.55</v>
      </c>
      <c r="E74" s="20">
        <v>5501.65</v>
      </c>
      <c r="F74" s="20">
        <v>14844.95</v>
      </c>
      <c r="G74" s="20">
        <v>6320.37</v>
      </c>
      <c r="H74" s="20">
        <v>2227.5</v>
      </c>
      <c r="I74" s="20">
        <v>5317.71</v>
      </c>
      <c r="J74" s="20">
        <v>1015.73</v>
      </c>
      <c r="K74" s="20">
        <v>273.13</v>
      </c>
      <c r="L74" s="20">
        <v>0</v>
      </c>
      <c r="M74" s="20">
        <v>0</v>
      </c>
      <c r="N74" s="2">
        <f t="shared" si="1"/>
        <v>597780.66999999993</v>
      </c>
    </row>
    <row r="75" spans="1:14" x14ac:dyDescent="0.25">
      <c r="A75" s="4">
        <v>72</v>
      </c>
      <c r="B75" s="14" t="s">
        <v>86</v>
      </c>
      <c r="C75" s="20">
        <v>1514171.23</v>
      </c>
      <c r="D75" s="20">
        <v>130884.16</v>
      </c>
      <c r="E75" s="20">
        <v>19148.060000000001</v>
      </c>
      <c r="F75" s="20">
        <v>13533.51</v>
      </c>
      <c r="G75" s="20">
        <v>15474.83</v>
      </c>
      <c r="H75" s="20">
        <v>17616.939999999999</v>
      </c>
      <c r="I75" s="20">
        <v>46625.77</v>
      </c>
      <c r="J75" s="20">
        <v>839.13</v>
      </c>
      <c r="K75" s="20">
        <v>4433.2700000000004</v>
      </c>
      <c r="L75" s="20">
        <v>0</v>
      </c>
      <c r="M75" s="20">
        <v>0</v>
      </c>
      <c r="N75" s="2">
        <f t="shared" si="1"/>
        <v>1762726.9</v>
      </c>
    </row>
    <row r="76" spans="1:14" x14ac:dyDescent="0.25">
      <c r="A76" s="4">
        <v>73</v>
      </c>
      <c r="B76" s="14" t="s">
        <v>87</v>
      </c>
      <c r="C76" s="20">
        <v>2182883.36</v>
      </c>
      <c r="D76" s="20">
        <v>1033283.45</v>
      </c>
      <c r="E76" s="20">
        <v>28518.67</v>
      </c>
      <c r="F76" s="20">
        <v>57828.57</v>
      </c>
      <c r="G76" s="20">
        <v>65406.06</v>
      </c>
      <c r="H76" s="20">
        <v>18069.48</v>
      </c>
      <c r="I76" s="20">
        <v>61776.5</v>
      </c>
      <c r="J76" s="20">
        <v>4165.5</v>
      </c>
      <c r="K76" s="20">
        <v>3487.63</v>
      </c>
      <c r="L76" s="20">
        <v>694927</v>
      </c>
      <c r="M76" s="20">
        <v>0</v>
      </c>
      <c r="N76" s="2">
        <f t="shared" si="1"/>
        <v>4150346.2199999993</v>
      </c>
    </row>
    <row r="77" spans="1:14" x14ac:dyDescent="0.25">
      <c r="A77" s="4">
        <v>74</v>
      </c>
      <c r="B77" s="14" t="s">
        <v>88</v>
      </c>
      <c r="C77" s="20">
        <v>120671.34</v>
      </c>
      <c r="D77" s="20">
        <v>59816.29</v>
      </c>
      <c r="E77" s="20">
        <v>1981.41</v>
      </c>
      <c r="F77" s="20">
        <v>5233.66</v>
      </c>
      <c r="G77" s="20">
        <v>859.48</v>
      </c>
      <c r="H77" s="20">
        <v>778.52</v>
      </c>
      <c r="I77" s="20">
        <v>1270.94</v>
      </c>
      <c r="J77" s="20">
        <v>360.6</v>
      </c>
      <c r="K77" s="20">
        <v>97.32</v>
      </c>
      <c r="L77" s="20">
        <v>0</v>
      </c>
      <c r="M77" s="20">
        <v>0</v>
      </c>
      <c r="N77" s="2">
        <f t="shared" si="1"/>
        <v>191069.56000000003</v>
      </c>
    </row>
    <row r="78" spans="1:14" x14ac:dyDescent="0.25">
      <c r="A78" s="4">
        <v>75</v>
      </c>
      <c r="B78" s="14" t="s">
        <v>89</v>
      </c>
      <c r="C78" s="20">
        <v>391537.13</v>
      </c>
      <c r="D78" s="20">
        <v>210438.92</v>
      </c>
      <c r="E78" s="20">
        <v>4557.9399999999996</v>
      </c>
      <c r="F78" s="20">
        <v>13251.37</v>
      </c>
      <c r="G78" s="20">
        <v>4993.29</v>
      </c>
      <c r="H78" s="20">
        <v>2410.0300000000002</v>
      </c>
      <c r="I78" s="20">
        <v>5080.79</v>
      </c>
      <c r="J78" s="20">
        <v>858.72</v>
      </c>
      <c r="K78" s="20">
        <v>305.75</v>
      </c>
      <c r="L78" s="20">
        <v>0</v>
      </c>
      <c r="M78" s="20">
        <v>0</v>
      </c>
      <c r="N78" s="2">
        <f t="shared" si="1"/>
        <v>633433.94000000006</v>
      </c>
    </row>
    <row r="79" spans="1:14" x14ac:dyDescent="0.25">
      <c r="A79" s="4">
        <v>76</v>
      </c>
      <c r="B79" s="14" t="s">
        <v>90</v>
      </c>
      <c r="C79" s="20">
        <v>238618.75</v>
      </c>
      <c r="D79" s="20">
        <v>95711.56</v>
      </c>
      <c r="E79" s="20">
        <v>3304.58</v>
      </c>
      <c r="F79" s="20">
        <v>8184.93</v>
      </c>
      <c r="G79" s="20">
        <v>6463.12</v>
      </c>
      <c r="H79" s="20">
        <v>1688.18</v>
      </c>
      <c r="I79" s="20">
        <v>5379.21</v>
      </c>
      <c r="J79" s="20">
        <v>575.22</v>
      </c>
      <c r="K79" s="20">
        <v>264.5</v>
      </c>
      <c r="L79" s="20">
        <v>0</v>
      </c>
      <c r="M79" s="20">
        <v>0</v>
      </c>
      <c r="N79" s="2">
        <f t="shared" si="1"/>
        <v>360190.05</v>
      </c>
    </row>
    <row r="80" spans="1:14" x14ac:dyDescent="0.25">
      <c r="A80" s="4">
        <v>77</v>
      </c>
      <c r="B80" s="14" t="s">
        <v>91</v>
      </c>
      <c r="C80" s="20">
        <v>331808.25</v>
      </c>
      <c r="D80" s="20">
        <v>134113.28</v>
      </c>
      <c r="E80" s="20">
        <v>4332.79</v>
      </c>
      <c r="F80" s="20">
        <v>8129.13</v>
      </c>
      <c r="G80" s="20">
        <v>8201.9</v>
      </c>
      <c r="H80" s="20">
        <v>2881.92</v>
      </c>
      <c r="I80" s="20">
        <v>9071.02</v>
      </c>
      <c r="J80" s="20">
        <v>565.07000000000005</v>
      </c>
      <c r="K80" s="20">
        <v>583.59</v>
      </c>
      <c r="L80" s="20">
        <v>3044</v>
      </c>
      <c r="M80" s="20">
        <v>0</v>
      </c>
      <c r="N80" s="2">
        <f t="shared" si="1"/>
        <v>502730.95000000007</v>
      </c>
    </row>
    <row r="81" spans="1:14" x14ac:dyDescent="0.25">
      <c r="A81" s="4">
        <v>78</v>
      </c>
      <c r="B81" s="14" t="s">
        <v>92</v>
      </c>
      <c r="C81" s="20">
        <v>160819.82999999999</v>
      </c>
      <c r="D81" s="20">
        <v>68999.61</v>
      </c>
      <c r="E81" s="20">
        <v>2136.2800000000002</v>
      </c>
      <c r="F81" s="20">
        <v>5075.8599999999997</v>
      </c>
      <c r="G81" s="20">
        <v>2421.81</v>
      </c>
      <c r="H81" s="20">
        <v>1189.83</v>
      </c>
      <c r="I81" s="20">
        <v>2948.44</v>
      </c>
      <c r="J81" s="20">
        <v>314.37</v>
      </c>
      <c r="K81" s="20">
        <v>201.58</v>
      </c>
      <c r="L81" s="20">
        <v>0</v>
      </c>
      <c r="M81" s="20">
        <v>0</v>
      </c>
      <c r="N81" s="2">
        <f t="shared" si="1"/>
        <v>244107.60999999996</v>
      </c>
    </row>
    <row r="82" spans="1:14" x14ac:dyDescent="0.25">
      <c r="A82" s="4">
        <v>79</v>
      </c>
      <c r="B82" s="14" t="s">
        <v>93</v>
      </c>
      <c r="C82" s="20">
        <v>10584724.91</v>
      </c>
      <c r="D82" s="20">
        <v>2759332.77</v>
      </c>
      <c r="E82" s="20">
        <v>126072.73</v>
      </c>
      <c r="F82" s="20">
        <v>200334.41</v>
      </c>
      <c r="G82" s="20">
        <v>156327.14000000001</v>
      </c>
      <c r="H82" s="20">
        <v>97733.69</v>
      </c>
      <c r="I82" s="20">
        <v>262226.46000000002</v>
      </c>
      <c r="J82" s="20">
        <v>16611.150000000001</v>
      </c>
      <c r="K82" s="20">
        <v>21039.97</v>
      </c>
      <c r="L82" s="20">
        <v>0</v>
      </c>
      <c r="M82" s="20">
        <v>0</v>
      </c>
      <c r="N82" s="2">
        <f t="shared" si="1"/>
        <v>14224403.230000002</v>
      </c>
    </row>
    <row r="83" spans="1:14" x14ac:dyDescent="0.25">
      <c r="A83" s="4">
        <v>80</v>
      </c>
      <c r="B83" s="14" t="s">
        <v>94</v>
      </c>
      <c r="C83" s="20">
        <v>139191.19</v>
      </c>
      <c r="D83" s="20">
        <v>90613.95</v>
      </c>
      <c r="E83" s="20">
        <v>2150.84</v>
      </c>
      <c r="F83" s="20">
        <v>5506.46</v>
      </c>
      <c r="G83" s="20">
        <v>3058.41</v>
      </c>
      <c r="H83" s="20">
        <v>941.33</v>
      </c>
      <c r="I83" s="20">
        <v>2590.11</v>
      </c>
      <c r="J83" s="20">
        <v>384.37</v>
      </c>
      <c r="K83" s="20">
        <v>132.28</v>
      </c>
      <c r="L83" s="20">
        <v>0</v>
      </c>
      <c r="M83" s="20">
        <v>0</v>
      </c>
      <c r="N83" s="2">
        <f t="shared" si="1"/>
        <v>244568.93999999997</v>
      </c>
    </row>
    <row r="84" spans="1:14" x14ac:dyDescent="0.25">
      <c r="A84" s="4">
        <v>81</v>
      </c>
      <c r="B84" s="14" t="s">
        <v>95</v>
      </c>
      <c r="C84" s="20">
        <v>162165.21</v>
      </c>
      <c r="D84" s="20">
        <v>75336.34</v>
      </c>
      <c r="E84" s="20">
        <v>2365.2399999999998</v>
      </c>
      <c r="F84" s="20">
        <v>5737.93</v>
      </c>
      <c r="G84" s="20">
        <v>3583.51</v>
      </c>
      <c r="H84" s="20">
        <v>1168.76</v>
      </c>
      <c r="I84" s="20">
        <v>3309.82</v>
      </c>
      <c r="J84" s="20">
        <v>397.66</v>
      </c>
      <c r="K84" s="20">
        <v>185.42</v>
      </c>
      <c r="L84" s="20">
        <v>16205</v>
      </c>
      <c r="M84" s="20">
        <v>0</v>
      </c>
      <c r="N84" s="2">
        <f t="shared" si="1"/>
        <v>270454.89</v>
      </c>
    </row>
    <row r="85" spans="1:14" x14ac:dyDescent="0.25">
      <c r="A85" s="4">
        <v>82</v>
      </c>
      <c r="B85" s="14" t="s">
        <v>96</v>
      </c>
      <c r="C85" s="20">
        <v>278245.51</v>
      </c>
      <c r="D85" s="20">
        <v>55748.800000000003</v>
      </c>
      <c r="E85" s="20">
        <v>4019.58</v>
      </c>
      <c r="F85" s="20">
        <v>9648.01</v>
      </c>
      <c r="G85" s="20">
        <v>7935.69</v>
      </c>
      <c r="H85" s="20">
        <v>2026.05</v>
      </c>
      <c r="I85" s="20">
        <v>6606.18</v>
      </c>
      <c r="J85" s="20">
        <v>669.2</v>
      </c>
      <c r="K85" s="20">
        <v>327.43</v>
      </c>
      <c r="L85" s="20">
        <v>0</v>
      </c>
      <c r="M85" s="20">
        <v>0</v>
      </c>
      <c r="N85" s="2">
        <f t="shared" si="1"/>
        <v>365226.45</v>
      </c>
    </row>
    <row r="86" spans="1:14" x14ac:dyDescent="0.25">
      <c r="A86" s="4">
        <v>83</v>
      </c>
      <c r="B86" s="14" t="s">
        <v>97</v>
      </c>
      <c r="C86" s="20">
        <v>569319.18999999994</v>
      </c>
      <c r="D86" s="20">
        <v>321370</v>
      </c>
      <c r="E86" s="20">
        <v>7216.56</v>
      </c>
      <c r="F86" s="20">
        <v>11658.5</v>
      </c>
      <c r="G86" s="20">
        <v>21089.57</v>
      </c>
      <c r="H86" s="20">
        <v>5307.95</v>
      </c>
      <c r="I86" s="20">
        <v>20335.04</v>
      </c>
      <c r="J86" s="20">
        <v>781.64</v>
      </c>
      <c r="K86" s="20">
        <v>1149.56</v>
      </c>
      <c r="L86" s="20">
        <v>0</v>
      </c>
      <c r="M86" s="20">
        <v>0</v>
      </c>
      <c r="N86" s="2">
        <f t="shared" si="1"/>
        <v>958228.01</v>
      </c>
    </row>
    <row r="87" spans="1:14" x14ac:dyDescent="0.25">
      <c r="A87" s="4">
        <v>84</v>
      </c>
      <c r="B87" s="14" t="s">
        <v>98</v>
      </c>
      <c r="C87" s="20">
        <v>412457.75</v>
      </c>
      <c r="D87" s="20">
        <v>123021.11</v>
      </c>
      <c r="E87" s="20">
        <v>5108.83</v>
      </c>
      <c r="F87" s="20">
        <v>8341.36</v>
      </c>
      <c r="G87" s="20">
        <v>7704.03</v>
      </c>
      <c r="H87" s="20">
        <v>3811.38</v>
      </c>
      <c r="I87" s="20">
        <v>11016.14</v>
      </c>
      <c r="J87" s="20">
        <v>557.88</v>
      </c>
      <c r="K87" s="20">
        <v>822.1</v>
      </c>
      <c r="L87" s="20">
        <v>25901</v>
      </c>
      <c r="M87" s="20">
        <v>0</v>
      </c>
      <c r="N87" s="2">
        <f t="shared" si="1"/>
        <v>598741.57999999996</v>
      </c>
    </row>
    <row r="88" spans="1:14" x14ac:dyDescent="0.25">
      <c r="A88" s="4">
        <v>85</v>
      </c>
      <c r="B88" s="14" t="s">
        <v>99</v>
      </c>
      <c r="C88" s="20">
        <v>1285737.97</v>
      </c>
      <c r="D88" s="20">
        <v>129319.03999999999</v>
      </c>
      <c r="E88" s="20">
        <v>17072.419999999998</v>
      </c>
      <c r="F88" s="20">
        <v>33687.03</v>
      </c>
      <c r="G88" s="20">
        <v>52032.67</v>
      </c>
      <c r="H88" s="20">
        <v>10855.56</v>
      </c>
      <c r="I88" s="20">
        <v>42212.32</v>
      </c>
      <c r="J88" s="20">
        <v>2358.2399999999998</v>
      </c>
      <c r="K88" s="20">
        <v>2132.6999999999998</v>
      </c>
      <c r="L88" s="20">
        <v>132360</v>
      </c>
      <c r="M88" s="20">
        <v>0</v>
      </c>
      <c r="N88" s="2">
        <f t="shared" si="1"/>
        <v>1707767.95</v>
      </c>
    </row>
    <row r="89" spans="1:14" x14ac:dyDescent="0.25">
      <c r="A89" s="4">
        <v>86</v>
      </c>
      <c r="B89" s="14" t="s">
        <v>100</v>
      </c>
      <c r="C89" s="20">
        <v>144074.82</v>
      </c>
      <c r="D89" s="20">
        <v>73424.009999999995</v>
      </c>
      <c r="E89" s="20">
        <v>2092.65</v>
      </c>
      <c r="F89" s="20">
        <v>4571.8599999999997</v>
      </c>
      <c r="G89" s="20">
        <v>1965.12</v>
      </c>
      <c r="H89" s="20">
        <v>1138.52</v>
      </c>
      <c r="I89" s="20">
        <v>2731.83</v>
      </c>
      <c r="J89" s="20">
        <v>329.53</v>
      </c>
      <c r="K89" s="20">
        <v>204.03</v>
      </c>
      <c r="L89" s="20">
        <v>0</v>
      </c>
      <c r="M89" s="20">
        <v>0</v>
      </c>
      <c r="N89" s="2">
        <f t="shared" si="1"/>
        <v>230532.36999999997</v>
      </c>
    </row>
    <row r="90" spans="1:14" x14ac:dyDescent="0.25">
      <c r="A90" s="4">
        <v>87</v>
      </c>
      <c r="B90" s="14" t="s">
        <v>101</v>
      </c>
      <c r="C90" s="20">
        <v>328655.48</v>
      </c>
      <c r="D90" s="20">
        <v>170163.92</v>
      </c>
      <c r="E90" s="20">
        <v>4361.8900000000003</v>
      </c>
      <c r="F90" s="20">
        <v>7778.96</v>
      </c>
      <c r="G90" s="20">
        <v>10541.98</v>
      </c>
      <c r="H90" s="20">
        <v>2943</v>
      </c>
      <c r="I90" s="20">
        <v>10338.950000000001</v>
      </c>
      <c r="J90" s="20">
        <v>533.88</v>
      </c>
      <c r="K90" s="20">
        <v>611.4</v>
      </c>
      <c r="L90" s="20">
        <v>0</v>
      </c>
      <c r="M90" s="20">
        <v>0</v>
      </c>
      <c r="N90" s="2">
        <f t="shared" si="1"/>
        <v>535929.46</v>
      </c>
    </row>
    <row r="91" spans="1:14" x14ac:dyDescent="0.25">
      <c r="A91" s="4">
        <v>88</v>
      </c>
      <c r="B91" s="14" t="s">
        <v>102</v>
      </c>
      <c r="C91" s="20">
        <v>231208.52</v>
      </c>
      <c r="D91" s="20">
        <v>131914.67000000001</v>
      </c>
      <c r="E91" s="20">
        <v>3481.36</v>
      </c>
      <c r="F91" s="20">
        <v>8759.0400000000009</v>
      </c>
      <c r="G91" s="20">
        <v>5542.48</v>
      </c>
      <c r="H91" s="20">
        <v>1599.41</v>
      </c>
      <c r="I91" s="20">
        <v>4652.92</v>
      </c>
      <c r="J91" s="20">
        <v>612.36</v>
      </c>
      <c r="K91" s="20">
        <v>235.7</v>
      </c>
      <c r="L91" s="20">
        <v>10021</v>
      </c>
      <c r="M91" s="20">
        <v>0</v>
      </c>
      <c r="N91" s="2">
        <f t="shared" si="1"/>
        <v>398027.4599999999</v>
      </c>
    </row>
    <row r="92" spans="1:14" x14ac:dyDescent="0.25">
      <c r="A92" s="4">
        <v>89</v>
      </c>
      <c r="B92" s="14" t="s">
        <v>103</v>
      </c>
      <c r="C92" s="20">
        <v>162906.37</v>
      </c>
      <c r="D92" s="20">
        <v>38413.599999999999</v>
      </c>
      <c r="E92" s="20">
        <v>2388.5700000000002</v>
      </c>
      <c r="F92" s="20">
        <v>5912.9</v>
      </c>
      <c r="G92" s="20">
        <v>4354.49</v>
      </c>
      <c r="H92" s="20">
        <v>1149.75</v>
      </c>
      <c r="I92" s="20">
        <v>3618.94</v>
      </c>
      <c r="J92" s="20">
        <v>408.52</v>
      </c>
      <c r="K92" s="20">
        <v>176.63</v>
      </c>
      <c r="L92" s="20">
        <v>0</v>
      </c>
      <c r="M92" s="20">
        <v>0</v>
      </c>
      <c r="N92" s="2">
        <f t="shared" si="1"/>
        <v>219329.77</v>
      </c>
    </row>
    <row r="93" spans="1:14" x14ac:dyDescent="0.25">
      <c r="A93" s="4">
        <v>90</v>
      </c>
      <c r="B93" s="14" t="s">
        <v>104</v>
      </c>
      <c r="C93" s="20">
        <v>386505.76</v>
      </c>
      <c r="D93" s="20">
        <v>109232.27</v>
      </c>
      <c r="E93" s="20">
        <v>5094.63</v>
      </c>
      <c r="F93" s="20">
        <v>12294.85</v>
      </c>
      <c r="G93" s="20">
        <v>12009.53</v>
      </c>
      <c r="H93" s="20">
        <v>2812.53</v>
      </c>
      <c r="I93" s="20">
        <v>9670.36</v>
      </c>
      <c r="J93" s="20">
        <v>837.15</v>
      </c>
      <c r="K93" s="20">
        <v>465.36</v>
      </c>
      <c r="L93" s="20">
        <v>0</v>
      </c>
      <c r="M93" s="20">
        <v>0</v>
      </c>
      <c r="N93" s="2">
        <f t="shared" si="1"/>
        <v>538922.44000000006</v>
      </c>
    </row>
    <row r="94" spans="1:14" x14ac:dyDescent="0.25">
      <c r="A94" s="4">
        <v>91</v>
      </c>
      <c r="B94" s="14" t="s">
        <v>105</v>
      </c>
      <c r="C94" s="20">
        <v>520083.16</v>
      </c>
      <c r="D94" s="20">
        <v>350585.77</v>
      </c>
      <c r="E94" s="20">
        <v>7073.61</v>
      </c>
      <c r="F94" s="20">
        <v>10556.15</v>
      </c>
      <c r="G94" s="20">
        <v>11504.57</v>
      </c>
      <c r="H94" s="20">
        <v>5067.3100000000004</v>
      </c>
      <c r="I94" s="20">
        <v>15560.24</v>
      </c>
      <c r="J94" s="20">
        <v>881.34</v>
      </c>
      <c r="K94" s="20">
        <v>1122.23</v>
      </c>
      <c r="L94" s="20">
        <v>29119</v>
      </c>
      <c r="M94" s="20">
        <v>0</v>
      </c>
      <c r="N94" s="2">
        <f t="shared" si="1"/>
        <v>951553.37999999989</v>
      </c>
    </row>
    <row r="95" spans="1:14" x14ac:dyDescent="0.25">
      <c r="A95" s="4">
        <v>92</v>
      </c>
      <c r="B95" s="14" t="s">
        <v>106</v>
      </c>
      <c r="C95" s="20">
        <v>147705.04999999999</v>
      </c>
      <c r="D95" s="20">
        <v>56288.69</v>
      </c>
      <c r="E95" s="20">
        <v>2214.4299999999998</v>
      </c>
      <c r="F95" s="20">
        <v>5788.06</v>
      </c>
      <c r="G95" s="20">
        <v>3348.8</v>
      </c>
      <c r="H95" s="20">
        <v>976.25</v>
      </c>
      <c r="I95" s="20">
        <v>2754.98</v>
      </c>
      <c r="J95" s="20">
        <v>422.82</v>
      </c>
      <c r="K95" s="20">
        <v>132.58000000000001</v>
      </c>
      <c r="L95" s="20">
        <v>0</v>
      </c>
      <c r="M95" s="20">
        <v>0</v>
      </c>
      <c r="N95" s="2">
        <f t="shared" si="1"/>
        <v>219631.65999999997</v>
      </c>
    </row>
    <row r="96" spans="1:14" x14ac:dyDescent="0.25">
      <c r="A96" s="4">
        <v>93</v>
      </c>
      <c r="B96" s="14" t="s">
        <v>107</v>
      </c>
      <c r="C96" s="20">
        <v>77762.570000000007</v>
      </c>
      <c r="D96" s="20">
        <v>41854.1</v>
      </c>
      <c r="E96" s="20">
        <v>1196.8699999999999</v>
      </c>
      <c r="F96" s="20">
        <v>3340.46</v>
      </c>
      <c r="G96" s="20">
        <v>974.43</v>
      </c>
      <c r="H96" s="20">
        <v>470.33</v>
      </c>
      <c r="I96" s="20">
        <v>923.32</v>
      </c>
      <c r="J96" s="20">
        <v>235.63</v>
      </c>
      <c r="K96" s="20">
        <v>52.12</v>
      </c>
      <c r="L96" s="20">
        <v>0</v>
      </c>
      <c r="M96" s="20">
        <v>0</v>
      </c>
      <c r="N96" s="2">
        <f t="shared" si="1"/>
        <v>126809.83000000002</v>
      </c>
    </row>
    <row r="97" spans="1:14" x14ac:dyDescent="0.25">
      <c r="A97" s="4">
        <v>94</v>
      </c>
      <c r="B97" s="14" t="s">
        <v>108</v>
      </c>
      <c r="C97" s="20">
        <v>156666.66</v>
      </c>
      <c r="D97" s="20">
        <v>47024.6</v>
      </c>
      <c r="E97" s="20">
        <v>2324.25</v>
      </c>
      <c r="F97" s="20">
        <v>6138.89</v>
      </c>
      <c r="G97" s="20">
        <v>3506.86</v>
      </c>
      <c r="H97" s="20">
        <v>1026.78</v>
      </c>
      <c r="I97" s="20">
        <v>2869.77</v>
      </c>
      <c r="J97" s="20">
        <v>428.66</v>
      </c>
      <c r="K97" s="20">
        <v>138.1</v>
      </c>
      <c r="L97" s="20">
        <v>0</v>
      </c>
      <c r="M97" s="20">
        <v>0</v>
      </c>
      <c r="N97" s="2">
        <f t="shared" si="1"/>
        <v>220124.57</v>
      </c>
    </row>
    <row r="98" spans="1:14" x14ac:dyDescent="0.25">
      <c r="A98" s="4">
        <v>95</v>
      </c>
      <c r="B98" s="14" t="s">
        <v>109</v>
      </c>
      <c r="C98" s="20">
        <v>301815.93</v>
      </c>
      <c r="D98" s="20">
        <v>151479.88</v>
      </c>
      <c r="E98" s="20">
        <v>4351.67</v>
      </c>
      <c r="F98" s="20">
        <v>10401.43</v>
      </c>
      <c r="G98" s="20">
        <v>8868.09</v>
      </c>
      <c r="H98" s="20">
        <v>2207.12</v>
      </c>
      <c r="I98" s="20">
        <v>7241.66</v>
      </c>
      <c r="J98" s="20">
        <v>719.61</v>
      </c>
      <c r="K98" s="20">
        <v>359.07</v>
      </c>
      <c r="L98" s="20">
        <v>0</v>
      </c>
      <c r="M98" s="20">
        <v>0</v>
      </c>
      <c r="N98" s="2">
        <f t="shared" si="1"/>
        <v>487444.45999999996</v>
      </c>
    </row>
    <row r="99" spans="1:14" x14ac:dyDescent="0.25">
      <c r="A99" s="4">
        <v>96</v>
      </c>
      <c r="B99" s="14" t="s">
        <v>110</v>
      </c>
      <c r="C99" s="20">
        <v>123677.16</v>
      </c>
      <c r="D99" s="20">
        <v>40310.639999999999</v>
      </c>
      <c r="E99" s="20">
        <v>1592.56</v>
      </c>
      <c r="F99" s="20">
        <v>3699.85</v>
      </c>
      <c r="G99" s="20">
        <v>1411.44</v>
      </c>
      <c r="H99" s="20">
        <v>933.17</v>
      </c>
      <c r="I99" s="20">
        <v>2124.89</v>
      </c>
      <c r="J99" s="20">
        <v>223.45</v>
      </c>
      <c r="K99" s="20">
        <v>163.35</v>
      </c>
      <c r="L99" s="20">
        <v>8453</v>
      </c>
      <c r="M99" s="20">
        <v>0</v>
      </c>
      <c r="N99" s="2">
        <f t="shared" si="1"/>
        <v>182589.51000000004</v>
      </c>
    </row>
    <row r="100" spans="1:14" x14ac:dyDescent="0.25">
      <c r="A100" s="4">
        <v>97</v>
      </c>
      <c r="B100" s="14" t="s">
        <v>111</v>
      </c>
      <c r="C100" s="20">
        <v>148308.9</v>
      </c>
      <c r="D100" s="20">
        <v>87984.43</v>
      </c>
      <c r="E100" s="20">
        <v>2195.12</v>
      </c>
      <c r="F100" s="20">
        <v>5441.42</v>
      </c>
      <c r="G100" s="20">
        <v>3362.22</v>
      </c>
      <c r="H100" s="20">
        <v>1044.06</v>
      </c>
      <c r="I100" s="20">
        <v>2986.59</v>
      </c>
      <c r="J100" s="20">
        <v>380.98</v>
      </c>
      <c r="K100" s="20">
        <v>159.08000000000001</v>
      </c>
      <c r="L100" s="20">
        <v>0</v>
      </c>
      <c r="M100" s="20">
        <v>0</v>
      </c>
      <c r="N100" s="2">
        <f t="shared" si="1"/>
        <v>251862.8</v>
      </c>
    </row>
    <row r="101" spans="1:14" x14ac:dyDescent="0.25">
      <c r="A101" s="4">
        <v>98</v>
      </c>
      <c r="B101" s="14" t="s">
        <v>112</v>
      </c>
      <c r="C101" s="20">
        <v>290761.03999999998</v>
      </c>
      <c r="D101" s="20">
        <v>52579.4</v>
      </c>
      <c r="E101" s="20">
        <v>4236.8599999999997</v>
      </c>
      <c r="F101" s="20">
        <v>10345.5</v>
      </c>
      <c r="G101" s="20">
        <v>8149.62</v>
      </c>
      <c r="H101" s="20">
        <v>2078.19</v>
      </c>
      <c r="I101" s="20">
        <v>6652.46</v>
      </c>
      <c r="J101" s="20">
        <v>739.64</v>
      </c>
      <c r="K101" s="20">
        <v>325.66000000000003</v>
      </c>
      <c r="L101" s="20">
        <v>0</v>
      </c>
      <c r="M101" s="20">
        <v>0</v>
      </c>
      <c r="N101" s="2">
        <f t="shared" si="1"/>
        <v>375868.37</v>
      </c>
    </row>
    <row r="102" spans="1:14" x14ac:dyDescent="0.25">
      <c r="A102" s="4">
        <v>99</v>
      </c>
      <c r="B102" s="14" t="s">
        <v>113</v>
      </c>
      <c r="C102" s="20">
        <v>113352.41</v>
      </c>
      <c r="D102" s="20">
        <v>64555.73</v>
      </c>
      <c r="E102" s="20">
        <v>1976.57</v>
      </c>
      <c r="F102" s="20">
        <v>5905.37</v>
      </c>
      <c r="G102" s="20">
        <v>742.53</v>
      </c>
      <c r="H102" s="20">
        <v>585.41</v>
      </c>
      <c r="I102" s="20">
        <v>618.13</v>
      </c>
      <c r="J102" s="20">
        <v>410.41</v>
      </c>
      <c r="K102" s="20">
        <v>31.49</v>
      </c>
      <c r="L102" s="20">
        <v>7008</v>
      </c>
      <c r="M102" s="20">
        <v>0</v>
      </c>
      <c r="N102" s="2">
        <f t="shared" si="1"/>
        <v>195186.05000000002</v>
      </c>
    </row>
    <row r="103" spans="1:14" x14ac:dyDescent="0.25">
      <c r="A103" s="4">
        <v>100</v>
      </c>
      <c r="B103" s="14" t="s">
        <v>114</v>
      </c>
      <c r="C103" s="20">
        <v>98676.25</v>
      </c>
      <c r="D103" s="20">
        <v>49829.599999999999</v>
      </c>
      <c r="E103" s="20">
        <v>1702.79</v>
      </c>
      <c r="F103" s="20">
        <v>5060.9399999999996</v>
      </c>
      <c r="G103" s="20">
        <v>757.71</v>
      </c>
      <c r="H103" s="20">
        <v>517.59</v>
      </c>
      <c r="I103" s="20">
        <v>624.05999999999995</v>
      </c>
      <c r="J103" s="20">
        <v>350.34</v>
      </c>
      <c r="K103" s="20">
        <v>30.96</v>
      </c>
      <c r="L103" s="20">
        <v>7197</v>
      </c>
      <c r="M103" s="20">
        <v>0</v>
      </c>
      <c r="N103" s="2">
        <f t="shared" si="1"/>
        <v>164747.24</v>
      </c>
    </row>
    <row r="104" spans="1:14" x14ac:dyDescent="0.25">
      <c r="A104" s="4">
        <v>101</v>
      </c>
      <c r="B104" s="14" t="s">
        <v>115</v>
      </c>
      <c r="C104" s="20">
        <v>116318.49</v>
      </c>
      <c r="D104" s="20">
        <v>72143.960000000006</v>
      </c>
      <c r="E104" s="20">
        <v>1931.36</v>
      </c>
      <c r="F104" s="20">
        <v>5510.96</v>
      </c>
      <c r="G104" s="20">
        <v>1447.2</v>
      </c>
      <c r="H104" s="20">
        <v>666.44</v>
      </c>
      <c r="I104" s="20">
        <v>1200.93</v>
      </c>
      <c r="J104" s="20">
        <v>379.72</v>
      </c>
      <c r="K104" s="20">
        <v>60.4</v>
      </c>
      <c r="L104" s="20">
        <v>0</v>
      </c>
      <c r="M104" s="20">
        <v>0</v>
      </c>
      <c r="N104" s="2">
        <f t="shared" si="1"/>
        <v>199659.46</v>
      </c>
    </row>
    <row r="105" spans="1:14" x14ac:dyDescent="0.25">
      <c r="A105" s="4">
        <v>102</v>
      </c>
      <c r="B105" s="14" t="s">
        <v>116</v>
      </c>
      <c r="C105" s="20">
        <v>288111.69</v>
      </c>
      <c r="D105" s="20">
        <v>63894.76</v>
      </c>
      <c r="E105" s="20">
        <v>3853.05</v>
      </c>
      <c r="F105" s="20">
        <v>7855.21</v>
      </c>
      <c r="G105" s="20">
        <v>10056.040000000001</v>
      </c>
      <c r="H105" s="20">
        <v>2382.4899999999998</v>
      </c>
      <c r="I105" s="20">
        <v>8796.0499999999993</v>
      </c>
      <c r="J105" s="20">
        <v>556.96</v>
      </c>
      <c r="K105" s="20">
        <v>457.56</v>
      </c>
      <c r="L105" s="20">
        <v>0</v>
      </c>
      <c r="M105" s="20">
        <v>0</v>
      </c>
      <c r="N105" s="2">
        <f t="shared" si="1"/>
        <v>385963.81</v>
      </c>
    </row>
    <row r="106" spans="1:14" x14ac:dyDescent="0.25">
      <c r="A106" s="4">
        <v>103</v>
      </c>
      <c r="B106" s="14" t="s">
        <v>117</v>
      </c>
      <c r="C106" s="20">
        <v>582796.41</v>
      </c>
      <c r="D106" s="20">
        <v>262101.9</v>
      </c>
      <c r="E106" s="20">
        <v>8367.26</v>
      </c>
      <c r="F106" s="20">
        <v>15165.84</v>
      </c>
      <c r="G106" s="20">
        <v>11707.08</v>
      </c>
      <c r="H106" s="20">
        <v>5188.6899999999996</v>
      </c>
      <c r="I106" s="20">
        <v>14746.33</v>
      </c>
      <c r="J106" s="20">
        <v>1388.49</v>
      </c>
      <c r="K106" s="20">
        <v>1052.24</v>
      </c>
      <c r="L106" s="20">
        <v>0</v>
      </c>
      <c r="M106" s="20">
        <v>0</v>
      </c>
      <c r="N106" s="2">
        <f t="shared" si="1"/>
        <v>902514.23999999987</v>
      </c>
    </row>
    <row r="107" spans="1:14" x14ac:dyDescent="0.25">
      <c r="A107" s="4">
        <v>104</v>
      </c>
      <c r="B107" s="14" t="s">
        <v>118</v>
      </c>
      <c r="C107" s="20">
        <v>283155.51</v>
      </c>
      <c r="D107" s="20">
        <v>118379.47</v>
      </c>
      <c r="E107" s="20">
        <v>3702.36</v>
      </c>
      <c r="F107" s="20">
        <v>9241.89</v>
      </c>
      <c r="G107" s="20">
        <v>5157.57</v>
      </c>
      <c r="H107" s="20">
        <v>1989.41</v>
      </c>
      <c r="I107" s="20">
        <v>5178.63</v>
      </c>
      <c r="J107" s="20">
        <v>704.69</v>
      </c>
      <c r="K107" s="20">
        <v>312.25</v>
      </c>
      <c r="L107" s="20">
        <v>0</v>
      </c>
      <c r="M107" s="20">
        <v>0</v>
      </c>
      <c r="N107" s="2">
        <f t="shared" si="1"/>
        <v>427821.77999999997</v>
      </c>
    </row>
    <row r="108" spans="1:14" x14ac:dyDescent="0.25">
      <c r="A108" s="4">
        <v>105</v>
      </c>
      <c r="B108" s="14" t="s">
        <v>119</v>
      </c>
      <c r="C108" s="20">
        <v>442755.98</v>
      </c>
      <c r="D108" s="20">
        <v>61279.199999999997</v>
      </c>
      <c r="E108" s="20">
        <v>6128.72</v>
      </c>
      <c r="F108" s="20">
        <v>12912.35</v>
      </c>
      <c r="G108" s="20">
        <v>14534.63</v>
      </c>
      <c r="H108" s="20">
        <v>3590.56</v>
      </c>
      <c r="I108" s="20">
        <v>12780.81</v>
      </c>
      <c r="J108" s="20">
        <v>899.09</v>
      </c>
      <c r="K108" s="20">
        <v>670.9</v>
      </c>
      <c r="L108" s="20">
        <v>0</v>
      </c>
      <c r="M108" s="20">
        <v>0</v>
      </c>
      <c r="N108" s="2">
        <f t="shared" si="1"/>
        <v>555552.24</v>
      </c>
    </row>
    <row r="109" spans="1:14" x14ac:dyDescent="0.25">
      <c r="A109" s="4">
        <v>106</v>
      </c>
      <c r="B109" s="14" t="s">
        <v>120</v>
      </c>
      <c r="C109" s="20">
        <v>78577.740000000005</v>
      </c>
      <c r="D109" s="20">
        <v>31411.02</v>
      </c>
      <c r="E109" s="20">
        <v>1209.75</v>
      </c>
      <c r="F109" s="20">
        <v>3153.01</v>
      </c>
      <c r="G109" s="20">
        <v>470.36</v>
      </c>
      <c r="H109" s="20">
        <v>520.22</v>
      </c>
      <c r="I109" s="20">
        <v>846.39</v>
      </c>
      <c r="J109" s="20">
        <v>222.89</v>
      </c>
      <c r="K109" s="20">
        <v>70.25</v>
      </c>
      <c r="L109" s="20">
        <v>3364</v>
      </c>
      <c r="M109" s="20">
        <v>0</v>
      </c>
      <c r="N109" s="2">
        <f t="shared" si="1"/>
        <v>119845.63</v>
      </c>
    </row>
    <row r="110" spans="1:14" x14ac:dyDescent="0.25">
      <c r="A110" s="4">
        <v>107</v>
      </c>
      <c r="B110" s="14" t="s">
        <v>121</v>
      </c>
      <c r="C110" s="20">
        <v>1305281.96</v>
      </c>
      <c r="D110" s="20">
        <v>742107.33</v>
      </c>
      <c r="E110" s="20">
        <v>15344.26</v>
      </c>
      <c r="F110" s="20">
        <v>28130.95</v>
      </c>
      <c r="G110" s="20">
        <v>48736.5</v>
      </c>
      <c r="H110" s="20">
        <v>11302.43</v>
      </c>
      <c r="I110" s="20">
        <v>43890.77</v>
      </c>
      <c r="J110" s="20">
        <v>2058.4899999999998</v>
      </c>
      <c r="K110" s="20">
        <v>2312.4</v>
      </c>
      <c r="L110" s="20">
        <v>330900</v>
      </c>
      <c r="M110" s="20">
        <v>0</v>
      </c>
      <c r="N110" s="2">
        <f t="shared" si="1"/>
        <v>2530065.0900000003</v>
      </c>
    </row>
    <row r="111" spans="1:14" x14ac:dyDescent="0.25">
      <c r="A111" s="4">
        <v>108</v>
      </c>
      <c r="B111" s="14" t="s">
        <v>122</v>
      </c>
      <c r="C111" s="20">
        <v>291563.3</v>
      </c>
      <c r="D111" s="20">
        <v>82036.08</v>
      </c>
      <c r="E111" s="20">
        <v>4108.54</v>
      </c>
      <c r="F111" s="20">
        <v>9772.41</v>
      </c>
      <c r="G111" s="20">
        <v>5605.11</v>
      </c>
      <c r="H111" s="20">
        <v>2143.33</v>
      </c>
      <c r="I111" s="20">
        <v>5748.28</v>
      </c>
      <c r="J111" s="20">
        <v>677.99</v>
      </c>
      <c r="K111" s="20">
        <v>353.22</v>
      </c>
      <c r="L111" s="20">
        <v>0</v>
      </c>
      <c r="M111" s="20">
        <v>0</v>
      </c>
      <c r="N111" s="2">
        <f t="shared" si="1"/>
        <v>402008.25999999995</v>
      </c>
    </row>
    <row r="112" spans="1:14" x14ac:dyDescent="0.25">
      <c r="A112" s="4">
        <v>109</v>
      </c>
      <c r="B112" s="14" t="s">
        <v>123</v>
      </c>
      <c r="C112" s="20">
        <v>106763.34</v>
      </c>
      <c r="D112" s="20">
        <v>67825.740000000005</v>
      </c>
      <c r="E112" s="20">
        <v>1614.93</v>
      </c>
      <c r="F112" s="20">
        <v>4118.8500000000004</v>
      </c>
      <c r="G112" s="20">
        <v>2315.2199999999998</v>
      </c>
      <c r="H112" s="20">
        <v>726.9</v>
      </c>
      <c r="I112" s="20">
        <v>2020.12</v>
      </c>
      <c r="J112" s="20">
        <v>287.26</v>
      </c>
      <c r="K112" s="20">
        <v>104.21</v>
      </c>
      <c r="L112" s="20">
        <v>855</v>
      </c>
      <c r="M112" s="20">
        <v>0</v>
      </c>
      <c r="N112" s="2">
        <f t="shared" si="1"/>
        <v>186631.57</v>
      </c>
    </row>
    <row r="113" spans="1:14" x14ac:dyDescent="0.25">
      <c r="A113" s="4">
        <v>110</v>
      </c>
      <c r="B113" s="14" t="s">
        <v>124</v>
      </c>
      <c r="C113" s="20">
        <v>163539.17000000001</v>
      </c>
      <c r="D113" s="20">
        <v>52869.599999999999</v>
      </c>
      <c r="E113" s="20">
        <v>2473.8200000000002</v>
      </c>
      <c r="F113" s="20">
        <v>6767.17</v>
      </c>
      <c r="G113" s="20">
        <v>3307.59</v>
      </c>
      <c r="H113" s="20">
        <v>1023.97</v>
      </c>
      <c r="I113" s="20">
        <v>2587.8000000000002</v>
      </c>
      <c r="J113" s="20">
        <v>456.63</v>
      </c>
      <c r="K113" s="20">
        <v>124.55</v>
      </c>
      <c r="L113" s="20">
        <v>1489</v>
      </c>
      <c r="M113" s="20">
        <v>0</v>
      </c>
      <c r="N113" s="2">
        <f t="shared" si="1"/>
        <v>234639.30000000002</v>
      </c>
    </row>
    <row r="114" spans="1:14" x14ac:dyDescent="0.25">
      <c r="A114" s="4">
        <v>111</v>
      </c>
      <c r="B114" s="14" t="s">
        <v>125</v>
      </c>
      <c r="C114" s="20">
        <v>330282.84000000003</v>
      </c>
      <c r="D114" s="20">
        <v>84709.68</v>
      </c>
      <c r="E114" s="20">
        <v>4433.04</v>
      </c>
      <c r="F114" s="20">
        <v>11122.83</v>
      </c>
      <c r="G114" s="20">
        <v>9508.35</v>
      </c>
      <c r="H114" s="20">
        <v>2320.66</v>
      </c>
      <c r="I114" s="20">
        <v>7560.49</v>
      </c>
      <c r="J114" s="20">
        <v>725.03</v>
      </c>
      <c r="K114" s="20">
        <v>363.91</v>
      </c>
      <c r="L114" s="20">
        <v>0</v>
      </c>
      <c r="M114" s="20">
        <v>0</v>
      </c>
      <c r="N114" s="2">
        <f t="shared" si="1"/>
        <v>451026.82999999996</v>
      </c>
    </row>
    <row r="115" spans="1:14" x14ac:dyDescent="0.25">
      <c r="A115" s="4">
        <v>112</v>
      </c>
      <c r="B115" s="14" t="s">
        <v>126</v>
      </c>
      <c r="C115" s="20">
        <v>382714.19</v>
      </c>
      <c r="D115" s="20">
        <v>240069.11</v>
      </c>
      <c r="E115" s="20">
        <v>5974.85</v>
      </c>
      <c r="F115" s="20">
        <v>16520.82</v>
      </c>
      <c r="G115" s="20">
        <v>4897.72</v>
      </c>
      <c r="H115" s="20">
        <v>2342.08</v>
      </c>
      <c r="I115" s="20">
        <v>4649.1499999999996</v>
      </c>
      <c r="J115" s="20">
        <v>1134.81</v>
      </c>
      <c r="K115" s="20">
        <v>265.64</v>
      </c>
      <c r="L115" s="20">
        <v>0</v>
      </c>
      <c r="M115" s="20">
        <v>0</v>
      </c>
      <c r="N115" s="2">
        <f t="shared" si="1"/>
        <v>658568.37</v>
      </c>
    </row>
    <row r="116" spans="1:14" x14ac:dyDescent="0.25">
      <c r="A116" s="4">
        <v>113</v>
      </c>
      <c r="B116" s="14" t="s">
        <v>127</v>
      </c>
      <c r="C116" s="20">
        <v>267743.17</v>
      </c>
      <c r="D116" s="20">
        <v>233092.79</v>
      </c>
      <c r="E116" s="20">
        <v>3640.7</v>
      </c>
      <c r="F116" s="20">
        <v>9051.2000000000007</v>
      </c>
      <c r="G116" s="20">
        <v>5999.98</v>
      </c>
      <c r="H116" s="20">
        <v>1885.97</v>
      </c>
      <c r="I116" s="20">
        <v>5431.97</v>
      </c>
      <c r="J116" s="20">
        <v>665.57</v>
      </c>
      <c r="K116" s="20">
        <v>294.52</v>
      </c>
      <c r="L116" s="20">
        <v>0</v>
      </c>
      <c r="M116" s="20">
        <v>0</v>
      </c>
      <c r="N116" s="2">
        <f t="shared" si="1"/>
        <v>527805.86999999988</v>
      </c>
    </row>
    <row r="117" spans="1:14" x14ac:dyDescent="0.25">
      <c r="A117" s="4">
        <v>114</v>
      </c>
      <c r="B117" s="14" t="s">
        <v>128</v>
      </c>
      <c r="C117" s="20">
        <v>95011.53</v>
      </c>
      <c r="D117" s="20">
        <v>44831.91</v>
      </c>
      <c r="E117" s="20">
        <v>1542.27</v>
      </c>
      <c r="F117" s="20">
        <v>4247.88</v>
      </c>
      <c r="G117" s="20">
        <v>1275.22</v>
      </c>
      <c r="H117" s="20">
        <v>578.41</v>
      </c>
      <c r="I117" s="20">
        <v>1160.78</v>
      </c>
      <c r="J117" s="20">
        <v>299.48</v>
      </c>
      <c r="K117" s="20">
        <v>63.25</v>
      </c>
      <c r="L117" s="20">
        <v>9954</v>
      </c>
      <c r="M117" s="20">
        <v>0</v>
      </c>
      <c r="N117" s="2">
        <f t="shared" si="1"/>
        <v>158964.73000000001</v>
      </c>
    </row>
    <row r="118" spans="1:14" x14ac:dyDescent="0.25">
      <c r="A118" s="4">
        <v>115</v>
      </c>
      <c r="B118" s="14" t="s">
        <v>129</v>
      </c>
      <c r="C118" s="20">
        <v>582662.26</v>
      </c>
      <c r="D118" s="20">
        <v>387003.34</v>
      </c>
      <c r="E118" s="20">
        <v>7297.88</v>
      </c>
      <c r="F118" s="20">
        <v>12781.57</v>
      </c>
      <c r="G118" s="20">
        <v>19333.36</v>
      </c>
      <c r="H118" s="20">
        <v>5207.0200000000004</v>
      </c>
      <c r="I118" s="20">
        <v>18904.03</v>
      </c>
      <c r="J118" s="20">
        <v>955.86</v>
      </c>
      <c r="K118" s="20">
        <v>1088.4100000000001</v>
      </c>
      <c r="L118" s="20">
        <v>0</v>
      </c>
      <c r="M118" s="20">
        <v>0</v>
      </c>
      <c r="N118" s="2">
        <f t="shared" si="1"/>
        <v>1035233.7300000001</v>
      </c>
    </row>
    <row r="119" spans="1:14" x14ac:dyDescent="0.25">
      <c r="A119" s="4">
        <v>116</v>
      </c>
      <c r="B119" s="14" t="s">
        <v>130</v>
      </c>
      <c r="C119" s="20">
        <v>275830.23</v>
      </c>
      <c r="D119" s="20">
        <v>60382.8</v>
      </c>
      <c r="E119" s="20">
        <v>4023.06</v>
      </c>
      <c r="F119" s="20">
        <v>9794.9</v>
      </c>
      <c r="G119" s="20">
        <v>8087.72</v>
      </c>
      <c r="H119" s="20">
        <v>1979.74</v>
      </c>
      <c r="I119" s="20">
        <v>6442.23</v>
      </c>
      <c r="J119" s="20">
        <v>683.97</v>
      </c>
      <c r="K119" s="20">
        <v>312.2</v>
      </c>
      <c r="L119" s="20">
        <v>0</v>
      </c>
      <c r="M119" s="20">
        <v>0</v>
      </c>
      <c r="N119" s="2">
        <f t="shared" si="1"/>
        <v>367536.84999999992</v>
      </c>
    </row>
    <row r="120" spans="1:14" x14ac:dyDescent="0.25">
      <c r="A120" s="4">
        <v>117</v>
      </c>
      <c r="B120" s="14" t="s">
        <v>131</v>
      </c>
      <c r="C120" s="20">
        <v>202261.78</v>
      </c>
      <c r="D120" s="20">
        <v>110126.92</v>
      </c>
      <c r="E120" s="20">
        <v>2983.4</v>
      </c>
      <c r="F120" s="20">
        <v>7163.9</v>
      </c>
      <c r="G120" s="20">
        <v>4281.9399999999996</v>
      </c>
      <c r="H120" s="20">
        <v>1471.69</v>
      </c>
      <c r="I120" s="20">
        <v>4064.61</v>
      </c>
      <c r="J120" s="20">
        <v>495.15</v>
      </c>
      <c r="K120" s="20">
        <v>236.13</v>
      </c>
      <c r="L120" s="20">
        <v>0</v>
      </c>
      <c r="M120" s="20">
        <v>0</v>
      </c>
      <c r="N120" s="2">
        <f t="shared" si="1"/>
        <v>333085.52000000008</v>
      </c>
    </row>
    <row r="121" spans="1:14" x14ac:dyDescent="0.25">
      <c r="A121" s="4">
        <v>118</v>
      </c>
      <c r="B121" s="14" t="s">
        <v>132</v>
      </c>
      <c r="C121" s="20">
        <v>447207.17</v>
      </c>
      <c r="D121" s="20">
        <v>151526.06</v>
      </c>
      <c r="E121" s="20">
        <v>5823.86</v>
      </c>
      <c r="F121" s="20">
        <v>14714.68</v>
      </c>
      <c r="G121" s="20">
        <v>4576.91</v>
      </c>
      <c r="H121" s="20">
        <v>3111.44</v>
      </c>
      <c r="I121" s="20">
        <v>6415.28</v>
      </c>
      <c r="J121" s="20">
        <v>1084.8599999999999</v>
      </c>
      <c r="K121" s="20">
        <v>482.56</v>
      </c>
      <c r="L121" s="20">
        <v>24226</v>
      </c>
      <c r="M121" s="20">
        <v>0</v>
      </c>
      <c r="N121" s="2">
        <f t="shared" si="1"/>
        <v>659168.82000000007</v>
      </c>
    </row>
    <row r="122" spans="1:14" x14ac:dyDescent="0.25">
      <c r="A122" s="4">
        <v>119</v>
      </c>
      <c r="B122" s="14" t="s">
        <v>133</v>
      </c>
      <c r="C122" s="20">
        <v>94604.49</v>
      </c>
      <c r="D122" s="20">
        <v>44889</v>
      </c>
      <c r="E122" s="20">
        <v>1598.7</v>
      </c>
      <c r="F122" s="20">
        <v>4413.1400000000003</v>
      </c>
      <c r="G122" s="20">
        <v>1399.62</v>
      </c>
      <c r="H122" s="20">
        <v>567.4</v>
      </c>
      <c r="I122" s="20">
        <v>1169.3800000000001</v>
      </c>
      <c r="J122" s="20">
        <v>316.52</v>
      </c>
      <c r="K122" s="20">
        <v>58.15</v>
      </c>
      <c r="L122" s="20">
        <v>0</v>
      </c>
      <c r="M122" s="20">
        <v>0</v>
      </c>
      <c r="N122" s="2">
        <f t="shared" si="1"/>
        <v>149016.4</v>
      </c>
    </row>
    <row r="123" spans="1:14" x14ac:dyDescent="0.25">
      <c r="A123" s="4">
        <v>120</v>
      </c>
      <c r="B123" s="14" t="s">
        <v>134</v>
      </c>
      <c r="C123" s="20">
        <v>99600.79</v>
      </c>
      <c r="D123" s="20">
        <v>56567.72</v>
      </c>
      <c r="E123" s="20">
        <v>1673.12</v>
      </c>
      <c r="F123" s="20">
        <v>4730.34</v>
      </c>
      <c r="G123" s="20">
        <v>848.51</v>
      </c>
      <c r="H123" s="20">
        <v>577.05999999999995</v>
      </c>
      <c r="I123" s="20">
        <v>876.15</v>
      </c>
      <c r="J123" s="20">
        <v>329.25</v>
      </c>
      <c r="K123" s="20">
        <v>53.69</v>
      </c>
      <c r="L123" s="20">
        <v>3531</v>
      </c>
      <c r="M123" s="20">
        <v>0</v>
      </c>
      <c r="N123" s="2">
        <f t="shared" si="1"/>
        <v>168787.63</v>
      </c>
    </row>
    <row r="124" spans="1:14" x14ac:dyDescent="0.25">
      <c r="A124" s="4">
        <v>121</v>
      </c>
      <c r="B124" s="14" t="s">
        <v>135</v>
      </c>
      <c r="C124" s="20">
        <v>100845.07</v>
      </c>
      <c r="D124" s="20">
        <v>50690</v>
      </c>
      <c r="E124" s="20">
        <v>1648.5</v>
      </c>
      <c r="F124" s="20">
        <v>4636.3599999999997</v>
      </c>
      <c r="G124" s="20">
        <v>1125.05</v>
      </c>
      <c r="H124" s="20">
        <v>593.91</v>
      </c>
      <c r="I124" s="20">
        <v>1053.97</v>
      </c>
      <c r="J124" s="20">
        <v>325.17</v>
      </c>
      <c r="K124" s="20">
        <v>59.02</v>
      </c>
      <c r="L124" s="20">
        <v>6318</v>
      </c>
      <c r="M124" s="20">
        <v>0</v>
      </c>
      <c r="N124" s="2">
        <f t="shared" si="1"/>
        <v>167295.04999999999</v>
      </c>
    </row>
    <row r="125" spans="1:14" x14ac:dyDescent="0.25">
      <c r="A125" s="4">
        <v>122</v>
      </c>
      <c r="B125" s="14" t="s">
        <v>136</v>
      </c>
      <c r="C125" s="20">
        <v>92807.16</v>
      </c>
      <c r="D125" s="20">
        <v>53048.38</v>
      </c>
      <c r="E125" s="20">
        <v>1434.37</v>
      </c>
      <c r="F125" s="20">
        <v>3876.01</v>
      </c>
      <c r="G125" s="20">
        <v>1234.0999999999999</v>
      </c>
      <c r="H125" s="20">
        <v>585.54</v>
      </c>
      <c r="I125" s="20">
        <v>1215.8800000000001</v>
      </c>
      <c r="J125" s="20">
        <v>278.88</v>
      </c>
      <c r="K125" s="20">
        <v>71.53</v>
      </c>
      <c r="L125" s="20">
        <v>3922</v>
      </c>
      <c r="M125" s="20">
        <v>0</v>
      </c>
      <c r="N125" s="2">
        <f t="shared" si="1"/>
        <v>158473.85000000003</v>
      </c>
    </row>
    <row r="126" spans="1:14" x14ac:dyDescent="0.25">
      <c r="A126" s="4">
        <v>123</v>
      </c>
      <c r="B126" s="14" t="s">
        <v>137</v>
      </c>
      <c r="C126" s="20">
        <v>194115.29</v>
      </c>
      <c r="D126" s="20">
        <v>80324.02</v>
      </c>
      <c r="E126" s="20">
        <v>2779.54</v>
      </c>
      <c r="F126" s="20">
        <v>6754.07</v>
      </c>
      <c r="G126" s="20">
        <v>5393.65</v>
      </c>
      <c r="H126" s="20">
        <v>1395.13</v>
      </c>
      <c r="I126" s="20">
        <v>4480.8100000000004</v>
      </c>
      <c r="J126" s="20">
        <v>484.4</v>
      </c>
      <c r="K126" s="20">
        <v>221.55</v>
      </c>
      <c r="L126" s="20">
        <v>0</v>
      </c>
      <c r="M126" s="20">
        <v>0</v>
      </c>
      <c r="N126" s="2">
        <f t="shared" si="1"/>
        <v>295948.46000000002</v>
      </c>
    </row>
    <row r="127" spans="1:14" x14ac:dyDescent="0.25">
      <c r="A127" s="4">
        <v>124</v>
      </c>
      <c r="B127" s="14" t="s">
        <v>138</v>
      </c>
      <c r="C127" s="20">
        <v>1292296.57</v>
      </c>
      <c r="D127" s="20">
        <v>662993.23</v>
      </c>
      <c r="E127" s="20">
        <v>16387.509999999998</v>
      </c>
      <c r="F127" s="20">
        <v>29637</v>
      </c>
      <c r="G127" s="20">
        <v>38612.400000000001</v>
      </c>
      <c r="H127" s="20">
        <v>11384.46</v>
      </c>
      <c r="I127" s="20">
        <v>38342.99</v>
      </c>
      <c r="J127" s="20">
        <v>2202.27</v>
      </c>
      <c r="K127" s="20">
        <v>2344.9899999999998</v>
      </c>
      <c r="L127" s="20">
        <v>55484</v>
      </c>
      <c r="M127" s="20">
        <v>0</v>
      </c>
      <c r="N127" s="2">
        <f t="shared" si="1"/>
        <v>2149685.42</v>
      </c>
    </row>
    <row r="128" spans="1:14" x14ac:dyDescent="0.25">
      <c r="A128" s="4">
        <v>125</v>
      </c>
      <c r="B128" s="14" t="s">
        <v>139</v>
      </c>
      <c r="C128" s="20">
        <v>781836.34</v>
      </c>
      <c r="D128" s="20">
        <v>223526.77</v>
      </c>
      <c r="E128" s="20">
        <v>10513.15</v>
      </c>
      <c r="F128" s="20">
        <v>22791.39</v>
      </c>
      <c r="G128" s="20">
        <v>22657.09</v>
      </c>
      <c r="H128" s="20">
        <v>6204.14</v>
      </c>
      <c r="I128" s="20">
        <v>20480.46</v>
      </c>
      <c r="J128" s="20">
        <v>1546.7</v>
      </c>
      <c r="K128" s="20">
        <v>1138.92</v>
      </c>
      <c r="L128" s="20">
        <v>0</v>
      </c>
      <c r="M128" s="20">
        <v>0</v>
      </c>
      <c r="N128" s="2">
        <f t="shared" si="1"/>
        <v>1090694.9599999997</v>
      </c>
    </row>
    <row r="129" spans="1:14" x14ac:dyDescent="0.25">
      <c r="A129" s="4">
        <v>126</v>
      </c>
      <c r="B129" s="14" t="s">
        <v>140</v>
      </c>
      <c r="C129" s="20">
        <v>319178.65000000002</v>
      </c>
      <c r="D129" s="20">
        <v>88367.43</v>
      </c>
      <c r="E129" s="20">
        <v>4476.3999999999996</v>
      </c>
      <c r="F129" s="20">
        <v>10446.85</v>
      </c>
      <c r="G129" s="20">
        <v>10523.58</v>
      </c>
      <c r="H129" s="20">
        <v>2386.54</v>
      </c>
      <c r="I129" s="20">
        <v>8371.5300000000007</v>
      </c>
      <c r="J129" s="20">
        <v>728.01</v>
      </c>
      <c r="K129" s="20">
        <v>402.93</v>
      </c>
      <c r="L129" s="20">
        <v>0</v>
      </c>
      <c r="M129" s="20">
        <v>0</v>
      </c>
      <c r="N129" s="2">
        <f t="shared" si="1"/>
        <v>444881.92000000004</v>
      </c>
    </row>
    <row r="130" spans="1:14" x14ac:dyDescent="0.25">
      <c r="A130" s="4">
        <v>127</v>
      </c>
      <c r="B130" s="14" t="s">
        <v>141</v>
      </c>
      <c r="C130" s="20">
        <v>156374.16</v>
      </c>
      <c r="D130" s="20">
        <v>49627.4</v>
      </c>
      <c r="E130" s="20">
        <v>2343.14</v>
      </c>
      <c r="F130" s="20">
        <v>6342.9</v>
      </c>
      <c r="G130" s="20">
        <v>2416.83</v>
      </c>
      <c r="H130" s="20">
        <v>995.11</v>
      </c>
      <c r="I130" s="20">
        <v>2232.02</v>
      </c>
      <c r="J130" s="20">
        <v>422.08</v>
      </c>
      <c r="K130" s="20">
        <v>126.01</v>
      </c>
      <c r="L130" s="20">
        <v>0</v>
      </c>
      <c r="M130" s="20">
        <v>0</v>
      </c>
      <c r="N130" s="2">
        <f t="shared" si="1"/>
        <v>220879.64999999997</v>
      </c>
    </row>
    <row r="131" spans="1:14" x14ac:dyDescent="0.25">
      <c r="A131" s="4">
        <v>128</v>
      </c>
      <c r="B131" s="14" t="s">
        <v>142</v>
      </c>
      <c r="C131" s="20">
        <v>129320.37</v>
      </c>
      <c r="D131" s="20">
        <v>73726.5</v>
      </c>
      <c r="E131" s="20">
        <v>2040.74</v>
      </c>
      <c r="F131" s="20">
        <v>5395.48</v>
      </c>
      <c r="G131" s="20">
        <v>2521.0300000000002</v>
      </c>
      <c r="H131" s="20">
        <v>833.46</v>
      </c>
      <c r="I131" s="20">
        <v>2124.4499999999998</v>
      </c>
      <c r="J131" s="20">
        <v>413.42</v>
      </c>
      <c r="K131" s="20">
        <v>104.97</v>
      </c>
      <c r="L131" s="20">
        <v>12500</v>
      </c>
      <c r="M131" s="20">
        <v>0</v>
      </c>
      <c r="N131" s="2">
        <f t="shared" si="1"/>
        <v>228980.42</v>
      </c>
    </row>
    <row r="132" spans="1:14" x14ac:dyDescent="0.25">
      <c r="A132" s="4">
        <v>129</v>
      </c>
      <c r="B132" s="14" t="s">
        <v>143</v>
      </c>
      <c r="C132" s="20">
        <v>167218.19</v>
      </c>
      <c r="D132" s="20">
        <v>85767.72</v>
      </c>
      <c r="E132" s="20">
        <v>1932.62</v>
      </c>
      <c r="F132" s="20">
        <v>5016.75</v>
      </c>
      <c r="G132" s="20">
        <v>663.95</v>
      </c>
      <c r="H132" s="20">
        <v>1155.9000000000001</v>
      </c>
      <c r="I132" s="20">
        <v>1955.05</v>
      </c>
      <c r="J132" s="20">
        <v>309.23</v>
      </c>
      <c r="K132" s="20">
        <v>184.09</v>
      </c>
      <c r="L132" s="20">
        <v>2597</v>
      </c>
      <c r="M132" s="20">
        <v>0</v>
      </c>
      <c r="N132" s="2">
        <f t="shared" ref="N132:N195" si="2">SUM(C132:M132)</f>
        <v>266800.5</v>
      </c>
    </row>
    <row r="133" spans="1:14" x14ac:dyDescent="0.25">
      <c r="A133" s="4">
        <v>130</v>
      </c>
      <c r="B133" s="14" t="s">
        <v>144</v>
      </c>
      <c r="C133" s="20">
        <v>402902.37</v>
      </c>
      <c r="D133" s="20">
        <v>194588.89</v>
      </c>
      <c r="E133" s="20">
        <v>5977.1</v>
      </c>
      <c r="F133" s="20">
        <v>14701.08</v>
      </c>
      <c r="G133" s="20">
        <v>10075.51</v>
      </c>
      <c r="H133" s="20">
        <v>2860.13</v>
      </c>
      <c r="I133" s="20">
        <v>8522.9500000000007</v>
      </c>
      <c r="J133" s="20">
        <v>1020.5</v>
      </c>
      <c r="K133" s="20">
        <v>441.43</v>
      </c>
      <c r="L133" s="20">
        <v>18440</v>
      </c>
      <c r="M133" s="20">
        <v>0</v>
      </c>
      <c r="N133" s="2">
        <f t="shared" si="2"/>
        <v>659529.96</v>
      </c>
    </row>
    <row r="134" spans="1:14" x14ac:dyDescent="0.25">
      <c r="A134" s="4">
        <v>131</v>
      </c>
      <c r="B134" s="14" t="s">
        <v>145</v>
      </c>
      <c r="C134" s="20">
        <v>800376.63</v>
      </c>
      <c r="D134" s="20">
        <v>429940.51</v>
      </c>
      <c r="E134" s="20">
        <v>11186.71</v>
      </c>
      <c r="F134" s="20">
        <v>26402.6</v>
      </c>
      <c r="G134" s="20">
        <v>21938.78</v>
      </c>
      <c r="H134" s="20">
        <v>5921.29</v>
      </c>
      <c r="I134" s="20">
        <v>18897.740000000002</v>
      </c>
      <c r="J134" s="20">
        <v>1865.45</v>
      </c>
      <c r="K134" s="20">
        <v>986.19</v>
      </c>
      <c r="L134" s="20">
        <v>0</v>
      </c>
      <c r="M134" s="20">
        <v>0</v>
      </c>
      <c r="N134" s="2">
        <f t="shared" si="2"/>
        <v>1317515.9000000001</v>
      </c>
    </row>
    <row r="135" spans="1:14" x14ac:dyDescent="0.25">
      <c r="A135" s="4">
        <v>132</v>
      </c>
      <c r="B135" s="14" t="s">
        <v>146</v>
      </c>
      <c r="C135" s="20">
        <v>177706.07</v>
      </c>
      <c r="D135" s="20">
        <v>68215.88</v>
      </c>
      <c r="E135" s="20">
        <v>2496.94</v>
      </c>
      <c r="F135" s="20">
        <v>6110.48</v>
      </c>
      <c r="G135" s="20">
        <v>2610.62</v>
      </c>
      <c r="H135" s="20">
        <v>1272.49</v>
      </c>
      <c r="I135" s="20">
        <v>3023.6</v>
      </c>
      <c r="J135" s="20">
        <v>421.63</v>
      </c>
      <c r="K135" s="20">
        <v>202.15</v>
      </c>
      <c r="L135" s="20">
        <v>2654</v>
      </c>
      <c r="M135" s="20">
        <v>0</v>
      </c>
      <c r="N135" s="2">
        <f t="shared" si="2"/>
        <v>264713.86</v>
      </c>
    </row>
    <row r="136" spans="1:14" x14ac:dyDescent="0.25">
      <c r="A136" s="4">
        <v>133</v>
      </c>
      <c r="B136" s="14" t="s">
        <v>147</v>
      </c>
      <c r="C136" s="20">
        <v>297573.08</v>
      </c>
      <c r="D136" s="20">
        <v>119188.25</v>
      </c>
      <c r="E136" s="20">
        <v>4324.88</v>
      </c>
      <c r="F136" s="20">
        <v>9972.5400000000009</v>
      </c>
      <c r="G136" s="20">
        <v>7603.83</v>
      </c>
      <c r="H136" s="20">
        <v>2245.75</v>
      </c>
      <c r="I136" s="20">
        <v>6871.73</v>
      </c>
      <c r="J136" s="20">
        <v>714.81</v>
      </c>
      <c r="K136" s="20">
        <v>380.04</v>
      </c>
      <c r="L136" s="20">
        <v>13264</v>
      </c>
      <c r="M136" s="20">
        <v>0</v>
      </c>
      <c r="N136" s="2">
        <f t="shared" si="2"/>
        <v>462138.91</v>
      </c>
    </row>
    <row r="137" spans="1:14" x14ac:dyDescent="0.25">
      <c r="A137" s="4">
        <v>134</v>
      </c>
      <c r="B137" s="14" t="s">
        <v>148</v>
      </c>
      <c r="C137" s="20">
        <v>1495589.52</v>
      </c>
      <c r="D137" s="20">
        <v>617236.53</v>
      </c>
      <c r="E137" s="20">
        <v>19766.46</v>
      </c>
      <c r="F137" s="20">
        <v>39763.26</v>
      </c>
      <c r="G137" s="20">
        <v>55848.46</v>
      </c>
      <c r="H137" s="20">
        <v>12469.26</v>
      </c>
      <c r="I137" s="20">
        <v>46823.99</v>
      </c>
      <c r="J137" s="20">
        <v>2772.38</v>
      </c>
      <c r="K137" s="20">
        <v>2421</v>
      </c>
      <c r="L137" s="20">
        <v>0</v>
      </c>
      <c r="M137" s="20">
        <v>0</v>
      </c>
      <c r="N137" s="2">
        <f t="shared" si="2"/>
        <v>2292690.8599999994</v>
      </c>
    </row>
    <row r="138" spans="1:14" x14ac:dyDescent="0.25">
      <c r="A138" s="4">
        <v>135</v>
      </c>
      <c r="B138" s="14" t="s">
        <v>149</v>
      </c>
      <c r="C138" s="20">
        <v>471793.3</v>
      </c>
      <c r="D138" s="20">
        <v>52216.800000000003</v>
      </c>
      <c r="E138" s="20">
        <v>6245.38</v>
      </c>
      <c r="F138" s="20">
        <v>11199.11</v>
      </c>
      <c r="G138" s="20">
        <v>15569.36</v>
      </c>
      <c r="H138" s="20">
        <v>4209.0600000000004</v>
      </c>
      <c r="I138" s="20">
        <v>15059.81</v>
      </c>
      <c r="J138" s="20">
        <v>778.65</v>
      </c>
      <c r="K138" s="20">
        <v>871.75</v>
      </c>
      <c r="L138" s="20">
        <v>18762</v>
      </c>
      <c r="M138" s="20">
        <v>0</v>
      </c>
      <c r="N138" s="2">
        <f t="shared" si="2"/>
        <v>596705.22000000009</v>
      </c>
    </row>
    <row r="139" spans="1:14" x14ac:dyDescent="0.25">
      <c r="A139" s="4">
        <v>136</v>
      </c>
      <c r="B139" s="14" t="s">
        <v>150</v>
      </c>
      <c r="C139" s="20">
        <v>740385.75</v>
      </c>
      <c r="D139" s="20">
        <v>438925.06</v>
      </c>
      <c r="E139" s="20">
        <v>10019.81</v>
      </c>
      <c r="F139" s="20">
        <v>21629.119999999999</v>
      </c>
      <c r="G139" s="20">
        <v>23193.46</v>
      </c>
      <c r="H139" s="20">
        <v>5893.87</v>
      </c>
      <c r="I139" s="20">
        <v>20461.75</v>
      </c>
      <c r="J139" s="20">
        <v>1481.6</v>
      </c>
      <c r="K139" s="20">
        <v>1084.17</v>
      </c>
      <c r="L139" s="20">
        <v>0</v>
      </c>
      <c r="M139" s="20">
        <v>0</v>
      </c>
      <c r="N139" s="2">
        <f t="shared" si="2"/>
        <v>1263074.5900000003</v>
      </c>
    </row>
    <row r="140" spans="1:14" x14ac:dyDescent="0.25">
      <c r="A140" s="4">
        <v>137</v>
      </c>
      <c r="B140" s="14" t="s">
        <v>151</v>
      </c>
      <c r="C140" s="20">
        <v>316873.64</v>
      </c>
      <c r="D140" s="20">
        <v>134406.69</v>
      </c>
      <c r="E140" s="20">
        <v>4377.7</v>
      </c>
      <c r="F140" s="20">
        <v>10024.959999999999</v>
      </c>
      <c r="G140" s="20">
        <v>6680.56</v>
      </c>
      <c r="H140" s="20">
        <v>2397.79</v>
      </c>
      <c r="I140" s="20">
        <v>6721.9</v>
      </c>
      <c r="J140" s="20">
        <v>775.27</v>
      </c>
      <c r="K140" s="20">
        <v>411.39</v>
      </c>
      <c r="L140" s="20">
        <v>7500</v>
      </c>
      <c r="M140" s="20">
        <v>0</v>
      </c>
      <c r="N140" s="2">
        <f t="shared" si="2"/>
        <v>490169.90000000008</v>
      </c>
    </row>
    <row r="141" spans="1:14" x14ac:dyDescent="0.25">
      <c r="A141" s="4">
        <v>138</v>
      </c>
      <c r="B141" s="14" t="s">
        <v>152</v>
      </c>
      <c r="C141" s="20">
        <v>75501.62</v>
      </c>
      <c r="D141" s="20">
        <v>42908.28</v>
      </c>
      <c r="E141" s="20">
        <v>1267.47</v>
      </c>
      <c r="F141" s="20">
        <v>3600.61</v>
      </c>
      <c r="G141" s="20">
        <v>852.07</v>
      </c>
      <c r="H141" s="20">
        <v>432.56</v>
      </c>
      <c r="I141" s="20">
        <v>743.37</v>
      </c>
      <c r="J141" s="20">
        <v>262.10000000000002</v>
      </c>
      <c r="K141" s="20">
        <v>38.58</v>
      </c>
      <c r="L141" s="20">
        <v>0</v>
      </c>
      <c r="M141" s="20">
        <v>0</v>
      </c>
      <c r="N141" s="2">
        <f t="shared" si="2"/>
        <v>125606.66</v>
      </c>
    </row>
    <row r="142" spans="1:14" x14ac:dyDescent="0.25">
      <c r="A142" s="4">
        <v>139</v>
      </c>
      <c r="B142" s="14" t="s">
        <v>153</v>
      </c>
      <c r="C142" s="20">
        <v>187452.07</v>
      </c>
      <c r="D142" s="20">
        <v>53529</v>
      </c>
      <c r="E142" s="20">
        <v>2898.15</v>
      </c>
      <c r="F142" s="20">
        <v>7600.12</v>
      </c>
      <c r="G142" s="20">
        <v>4248.1499999999996</v>
      </c>
      <c r="H142" s="20">
        <v>1232.1199999999999</v>
      </c>
      <c r="I142" s="20">
        <v>3405.43</v>
      </c>
      <c r="J142" s="20">
        <v>529.39</v>
      </c>
      <c r="K142" s="20">
        <v>163.91</v>
      </c>
      <c r="L142" s="20">
        <v>0</v>
      </c>
      <c r="M142" s="20">
        <v>0</v>
      </c>
      <c r="N142" s="2">
        <f t="shared" si="2"/>
        <v>261058.34</v>
      </c>
    </row>
    <row r="143" spans="1:14" x14ac:dyDescent="0.25">
      <c r="A143" s="4">
        <v>140</v>
      </c>
      <c r="B143" s="14" t="s">
        <v>154</v>
      </c>
      <c r="C143" s="20">
        <v>83792.67</v>
      </c>
      <c r="D143" s="20">
        <v>33928.449999999997</v>
      </c>
      <c r="E143" s="20">
        <v>1319.92</v>
      </c>
      <c r="F143" s="20">
        <v>3496.13</v>
      </c>
      <c r="G143" s="20">
        <v>1527.87</v>
      </c>
      <c r="H143" s="20">
        <v>541.87</v>
      </c>
      <c r="I143" s="20">
        <v>1336.47</v>
      </c>
      <c r="J143" s="20">
        <v>244.91</v>
      </c>
      <c r="K143" s="20">
        <v>69.25</v>
      </c>
      <c r="L143" s="20">
        <v>0</v>
      </c>
      <c r="M143" s="20">
        <v>0</v>
      </c>
      <c r="N143" s="2">
        <f t="shared" si="2"/>
        <v>126257.54</v>
      </c>
    </row>
    <row r="144" spans="1:14" x14ac:dyDescent="0.25">
      <c r="A144" s="4">
        <v>141</v>
      </c>
      <c r="B144" s="14" t="s">
        <v>155</v>
      </c>
      <c r="C144" s="20">
        <v>552501.02</v>
      </c>
      <c r="D144" s="20">
        <v>103115.91</v>
      </c>
      <c r="E144" s="20">
        <v>7639.29</v>
      </c>
      <c r="F144" s="20">
        <v>15260.8</v>
      </c>
      <c r="G144" s="20">
        <v>16802</v>
      </c>
      <c r="H144" s="20">
        <v>4648.47</v>
      </c>
      <c r="I144" s="20">
        <v>15765.44</v>
      </c>
      <c r="J144" s="20">
        <v>1061.6500000000001</v>
      </c>
      <c r="K144" s="20">
        <v>903.31</v>
      </c>
      <c r="L144" s="20">
        <v>0</v>
      </c>
      <c r="M144" s="20">
        <v>0</v>
      </c>
      <c r="N144" s="2">
        <f t="shared" si="2"/>
        <v>717697.89000000013</v>
      </c>
    </row>
    <row r="145" spans="1:14" x14ac:dyDescent="0.25">
      <c r="A145" s="4">
        <v>142</v>
      </c>
      <c r="B145" s="14" t="s">
        <v>156</v>
      </c>
      <c r="C145" s="20">
        <v>109324.14</v>
      </c>
      <c r="D145" s="20">
        <v>40048.480000000003</v>
      </c>
      <c r="E145" s="20">
        <v>1744.56</v>
      </c>
      <c r="F145" s="20">
        <v>4901.6099999999997</v>
      </c>
      <c r="G145" s="20">
        <v>1632.83</v>
      </c>
      <c r="H145" s="20">
        <v>649.85</v>
      </c>
      <c r="I145" s="20">
        <v>1345.84</v>
      </c>
      <c r="J145" s="20">
        <v>340.19</v>
      </c>
      <c r="K145" s="20">
        <v>67.31</v>
      </c>
      <c r="L145" s="20">
        <v>0</v>
      </c>
      <c r="M145" s="20">
        <v>0</v>
      </c>
      <c r="N145" s="2">
        <f t="shared" si="2"/>
        <v>160054.80999999997</v>
      </c>
    </row>
    <row r="146" spans="1:14" x14ac:dyDescent="0.25">
      <c r="A146" s="4">
        <v>143</v>
      </c>
      <c r="B146" s="14" t="s">
        <v>157</v>
      </c>
      <c r="C146" s="20">
        <v>717946.66</v>
      </c>
      <c r="D146" s="20">
        <v>444251.91</v>
      </c>
      <c r="E146" s="20">
        <v>8776.7000000000007</v>
      </c>
      <c r="F146" s="20">
        <v>20417.38</v>
      </c>
      <c r="G146" s="20">
        <v>17771.05</v>
      </c>
      <c r="H146" s="20">
        <v>5357.13</v>
      </c>
      <c r="I146" s="20">
        <v>16497.080000000002</v>
      </c>
      <c r="J146" s="20">
        <v>1564.7</v>
      </c>
      <c r="K146" s="20">
        <v>910.71</v>
      </c>
      <c r="L146" s="20">
        <v>0</v>
      </c>
      <c r="M146" s="20">
        <v>0</v>
      </c>
      <c r="N146" s="2">
        <f t="shared" si="2"/>
        <v>1233493.3199999998</v>
      </c>
    </row>
    <row r="147" spans="1:14" x14ac:dyDescent="0.25">
      <c r="A147" s="4">
        <v>144</v>
      </c>
      <c r="B147" s="14" t="s">
        <v>158</v>
      </c>
      <c r="C147" s="20">
        <v>96289.06</v>
      </c>
      <c r="D147" s="20">
        <v>35229.42</v>
      </c>
      <c r="E147" s="20">
        <v>1492.86</v>
      </c>
      <c r="F147" s="20">
        <v>3949.78</v>
      </c>
      <c r="G147" s="20">
        <v>2050.21</v>
      </c>
      <c r="H147" s="20">
        <v>623.52</v>
      </c>
      <c r="I147" s="20">
        <v>1668.04</v>
      </c>
      <c r="J147" s="20">
        <v>287.43</v>
      </c>
      <c r="K147" s="20">
        <v>80.3</v>
      </c>
      <c r="L147" s="20">
        <v>3159</v>
      </c>
      <c r="M147" s="20">
        <v>0</v>
      </c>
      <c r="N147" s="2">
        <f t="shared" si="2"/>
        <v>144829.61999999994</v>
      </c>
    </row>
    <row r="148" spans="1:14" x14ac:dyDescent="0.25">
      <c r="A148" s="4">
        <v>145</v>
      </c>
      <c r="B148" s="14" t="s">
        <v>159</v>
      </c>
      <c r="C148" s="20">
        <v>435961.18</v>
      </c>
      <c r="D148" s="20">
        <v>136461.12</v>
      </c>
      <c r="E148" s="20">
        <v>5401.46</v>
      </c>
      <c r="F148" s="20">
        <v>9069.16</v>
      </c>
      <c r="G148" s="20">
        <v>9682.2999999999993</v>
      </c>
      <c r="H148" s="20">
        <v>3955.76</v>
      </c>
      <c r="I148" s="20">
        <v>12081.5</v>
      </c>
      <c r="J148" s="20">
        <v>772.69</v>
      </c>
      <c r="K148" s="20">
        <v>837.52</v>
      </c>
      <c r="L148" s="20">
        <v>10408</v>
      </c>
      <c r="M148" s="20">
        <v>0</v>
      </c>
      <c r="N148" s="2">
        <f t="shared" si="2"/>
        <v>624630.69000000006</v>
      </c>
    </row>
    <row r="149" spans="1:14" x14ac:dyDescent="0.25">
      <c r="A149" s="4">
        <v>146</v>
      </c>
      <c r="B149" s="14" t="s">
        <v>160</v>
      </c>
      <c r="C149" s="20">
        <v>224301.64</v>
      </c>
      <c r="D149" s="20">
        <v>105461.34</v>
      </c>
      <c r="E149" s="20">
        <v>3344.4</v>
      </c>
      <c r="F149" s="20">
        <v>8397.64</v>
      </c>
      <c r="G149" s="20">
        <v>5403.33</v>
      </c>
      <c r="H149" s="20">
        <v>1555.04</v>
      </c>
      <c r="I149" s="20">
        <v>4536.99</v>
      </c>
      <c r="J149" s="20">
        <v>599.24</v>
      </c>
      <c r="K149" s="20">
        <v>230.45</v>
      </c>
      <c r="L149" s="20">
        <v>0</v>
      </c>
      <c r="M149" s="20">
        <v>0</v>
      </c>
      <c r="N149" s="2">
        <f t="shared" si="2"/>
        <v>353830.07</v>
      </c>
    </row>
    <row r="150" spans="1:14" x14ac:dyDescent="0.25">
      <c r="A150" s="4">
        <v>147</v>
      </c>
      <c r="B150" s="14" t="s">
        <v>161</v>
      </c>
      <c r="C150" s="20">
        <v>136981.22</v>
      </c>
      <c r="D150" s="20">
        <v>70835.66</v>
      </c>
      <c r="E150" s="20">
        <v>2094.7199999999998</v>
      </c>
      <c r="F150" s="20">
        <v>5535.29</v>
      </c>
      <c r="G150" s="20">
        <v>707.94</v>
      </c>
      <c r="H150" s="20">
        <v>894.32</v>
      </c>
      <c r="I150" s="20">
        <v>1383.44</v>
      </c>
      <c r="J150" s="20">
        <v>380.9</v>
      </c>
      <c r="K150" s="20">
        <v>117.92</v>
      </c>
      <c r="L150" s="20">
        <v>0</v>
      </c>
      <c r="M150" s="20">
        <v>0</v>
      </c>
      <c r="N150" s="2">
        <f t="shared" si="2"/>
        <v>218931.41000000003</v>
      </c>
    </row>
    <row r="151" spans="1:14" x14ac:dyDescent="0.25">
      <c r="A151" s="4">
        <v>148</v>
      </c>
      <c r="B151" s="14" t="s">
        <v>162</v>
      </c>
      <c r="C151" s="20">
        <v>206164.91</v>
      </c>
      <c r="D151" s="20">
        <v>103033.46</v>
      </c>
      <c r="E151" s="20">
        <v>2928.11</v>
      </c>
      <c r="F151" s="20">
        <v>7984.35</v>
      </c>
      <c r="G151" s="20">
        <v>4212.88</v>
      </c>
      <c r="H151" s="20">
        <v>1314.46</v>
      </c>
      <c r="I151" s="20">
        <v>3457.76</v>
      </c>
      <c r="J151" s="20">
        <v>518.02</v>
      </c>
      <c r="K151" s="20">
        <v>171.08</v>
      </c>
      <c r="L151" s="20">
        <v>0</v>
      </c>
      <c r="M151" s="20">
        <v>0</v>
      </c>
      <c r="N151" s="2">
        <f t="shared" si="2"/>
        <v>329785.03000000003</v>
      </c>
    </row>
    <row r="152" spans="1:14" x14ac:dyDescent="0.25">
      <c r="A152" s="4">
        <v>149</v>
      </c>
      <c r="B152" s="14" t="s">
        <v>163</v>
      </c>
      <c r="C152" s="20">
        <v>154939.44</v>
      </c>
      <c r="D152" s="20">
        <v>74601.19</v>
      </c>
      <c r="E152" s="20">
        <v>2272.6</v>
      </c>
      <c r="F152" s="20">
        <v>5705.68</v>
      </c>
      <c r="G152" s="20">
        <v>3907.76</v>
      </c>
      <c r="H152" s="20">
        <v>1074.33</v>
      </c>
      <c r="I152" s="20">
        <v>3213.24</v>
      </c>
      <c r="J152" s="20">
        <v>418.66</v>
      </c>
      <c r="K152" s="20">
        <v>159.85</v>
      </c>
      <c r="L152" s="20">
        <v>63737</v>
      </c>
      <c r="M152" s="20">
        <v>0</v>
      </c>
      <c r="N152" s="2">
        <f t="shared" si="2"/>
        <v>310029.75</v>
      </c>
    </row>
    <row r="153" spans="1:14" x14ac:dyDescent="0.25">
      <c r="A153" s="4">
        <v>150</v>
      </c>
      <c r="B153" s="14" t="s">
        <v>164</v>
      </c>
      <c r="C153" s="20">
        <v>699315.13</v>
      </c>
      <c r="D153" s="20">
        <v>223803.45</v>
      </c>
      <c r="E153" s="20">
        <v>8841.1200000000008</v>
      </c>
      <c r="F153" s="20">
        <v>17076.28</v>
      </c>
      <c r="G153" s="20">
        <v>25745.4</v>
      </c>
      <c r="H153" s="20">
        <v>5955.63</v>
      </c>
      <c r="I153" s="20">
        <v>22889.69</v>
      </c>
      <c r="J153" s="20">
        <v>1144.3699999999999</v>
      </c>
      <c r="K153" s="20">
        <v>1191.07</v>
      </c>
      <c r="L153" s="20">
        <v>0</v>
      </c>
      <c r="M153" s="20">
        <v>0</v>
      </c>
      <c r="N153" s="2">
        <f t="shared" si="2"/>
        <v>1005962.14</v>
      </c>
    </row>
    <row r="154" spans="1:14" x14ac:dyDescent="0.25">
      <c r="A154" s="4">
        <v>151</v>
      </c>
      <c r="B154" s="14" t="s">
        <v>165</v>
      </c>
      <c r="C154" s="20">
        <v>68133.69</v>
      </c>
      <c r="D154" s="20">
        <v>30075.4</v>
      </c>
      <c r="E154" s="20">
        <v>1151.06</v>
      </c>
      <c r="F154" s="20">
        <v>3411.23</v>
      </c>
      <c r="G154" s="20">
        <v>595.21</v>
      </c>
      <c r="H154" s="20">
        <v>362.86</v>
      </c>
      <c r="I154" s="20">
        <v>491.23</v>
      </c>
      <c r="J154" s="20">
        <v>234.7</v>
      </c>
      <c r="K154" s="20">
        <v>24.1</v>
      </c>
      <c r="L154" s="20">
        <v>0</v>
      </c>
      <c r="M154" s="20">
        <v>0</v>
      </c>
      <c r="N154" s="2">
        <f t="shared" si="2"/>
        <v>104479.48</v>
      </c>
    </row>
    <row r="155" spans="1:14" x14ac:dyDescent="0.25">
      <c r="A155" s="4">
        <v>152</v>
      </c>
      <c r="B155" s="14" t="s">
        <v>166</v>
      </c>
      <c r="C155" s="20">
        <v>174055.56</v>
      </c>
      <c r="D155" s="20">
        <v>48240.4</v>
      </c>
      <c r="E155" s="20">
        <v>2598.3200000000002</v>
      </c>
      <c r="F155" s="20">
        <v>6375.96</v>
      </c>
      <c r="G155" s="20">
        <v>4895.49</v>
      </c>
      <c r="H155" s="20">
        <v>1237.4000000000001</v>
      </c>
      <c r="I155" s="20">
        <v>3893.67</v>
      </c>
      <c r="J155" s="20">
        <v>444.55</v>
      </c>
      <c r="K155" s="20">
        <v>191.16</v>
      </c>
      <c r="L155" s="20">
        <v>14848</v>
      </c>
      <c r="M155" s="20">
        <v>0</v>
      </c>
      <c r="N155" s="2">
        <f t="shared" si="2"/>
        <v>256780.50999999998</v>
      </c>
    </row>
    <row r="156" spans="1:14" x14ac:dyDescent="0.25">
      <c r="A156" s="4">
        <v>153</v>
      </c>
      <c r="B156" s="14" t="s">
        <v>167</v>
      </c>
      <c r="C156" s="20">
        <v>282901.44</v>
      </c>
      <c r="D156" s="20">
        <v>47176.4</v>
      </c>
      <c r="E156" s="20">
        <v>3970.81</v>
      </c>
      <c r="F156" s="20">
        <v>9141.9599999999991</v>
      </c>
      <c r="G156" s="20">
        <v>9280.23</v>
      </c>
      <c r="H156" s="20">
        <v>2139.84</v>
      </c>
      <c r="I156" s="20">
        <v>7618.11</v>
      </c>
      <c r="J156" s="20">
        <v>640.15</v>
      </c>
      <c r="K156" s="20">
        <v>366.7</v>
      </c>
      <c r="L156" s="20">
        <v>0</v>
      </c>
      <c r="M156" s="20">
        <v>0</v>
      </c>
      <c r="N156" s="2">
        <f t="shared" si="2"/>
        <v>363235.64000000007</v>
      </c>
    </row>
    <row r="157" spans="1:14" x14ac:dyDescent="0.25">
      <c r="A157" s="4">
        <v>154</v>
      </c>
      <c r="B157" s="14" t="s">
        <v>168</v>
      </c>
      <c r="C157" s="20">
        <v>219996.05</v>
      </c>
      <c r="D157" s="20">
        <v>102707.25</v>
      </c>
      <c r="E157" s="20">
        <v>3221.46</v>
      </c>
      <c r="F157" s="20">
        <v>8271.4699999999993</v>
      </c>
      <c r="G157" s="20">
        <v>4444.33</v>
      </c>
      <c r="H157" s="20">
        <v>1490.5</v>
      </c>
      <c r="I157" s="20">
        <v>3969.31</v>
      </c>
      <c r="J157" s="20">
        <v>590.20000000000005</v>
      </c>
      <c r="K157" s="20">
        <v>213.89</v>
      </c>
      <c r="L157" s="20">
        <v>0</v>
      </c>
      <c r="M157" s="20">
        <v>0</v>
      </c>
      <c r="N157" s="2">
        <f t="shared" si="2"/>
        <v>344904.46</v>
      </c>
    </row>
    <row r="158" spans="1:14" x14ac:dyDescent="0.25">
      <c r="A158" s="4">
        <v>155</v>
      </c>
      <c r="B158" s="14" t="s">
        <v>169</v>
      </c>
      <c r="C158" s="20">
        <v>126867.27</v>
      </c>
      <c r="D158" s="20">
        <v>67471.960000000006</v>
      </c>
      <c r="E158" s="20">
        <v>2037.69</v>
      </c>
      <c r="F158" s="20">
        <v>5561.38</v>
      </c>
      <c r="G158" s="20">
        <v>2078.94</v>
      </c>
      <c r="H158" s="20">
        <v>785.52</v>
      </c>
      <c r="I158" s="20">
        <v>1743.18</v>
      </c>
      <c r="J158" s="20">
        <v>386.38</v>
      </c>
      <c r="K158" s="20">
        <v>90.23</v>
      </c>
      <c r="L158" s="20">
        <v>0</v>
      </c>
      <c r="M158" s="20">
        <v>0</v>
      </c>
      <c r="N158" s="2">
        <f t="shared" si="2"/>
        <v>207022.55000000002</v>
      </c>
    </row>
    <row r="159" spans="1:14" x14ac:dyDescent="0.25">
      <c r="A159" s="4">
        <v>156</v>
      </c>
      <c r="B159" s="14" t="s">
        <v>170</v>
      </c>
      <c r="C159" s="20">
        <v>282486.88</v>
      </c>
      <c r="D159" s="20">
        <v>98851.9</v>
      </c>
      <c r="E159" s="20">
        <v>4095.9</v>
      </c>
      <c r="F159" s="20">
        <v>8997.83</v>
      </c>
      <c r="G159" s="20">
        <v>6918.76</v>
      </c>
      <c r="H159" s="20">
        <v>2218.86</v>
      </c>
      <c r="I159" s="20">
        <v>6774.81</v>
      </c>
      <c r="J159" s="20">
        <v>668.43</v>
      </c>
      <c r="K159" s="20">
        <v>394.74</v>
      </c>
      <c r="L159" s="20">
        <v>8192</v>
      </c>
      <c r="M159" s="20">
        <v>0</v>
      </c>
      <c r="N159" s="2">
        <f t="shared" si="2"/>
        <v>419600.11000000004</v>
      </c>
    </row>
    <row r="160" spans="1:14" x14ac:dyDescent="0.25">
      <c r="A160" s="4">
        <v>157</v>
      </c>
      <c r="B160" s="14" t="s">
        <v>171</v>
      </c>
      <c r="C160" s="20">
        <v>1517058.91</v>
      </c>
      <c r="D160" s="20">
        <v>654601.71</v>
      </c>
      <c r="E160" s="20">
        <v>18029.95</v>
      </c>
      <c r="F160" s="20">
        <v>32552.880000000001</v>
      </c>
      <c r="G160" s="20">
        <v>30818.52</v>
      </c>
      <c r="H160" s="20">
        <v>13248.98</v>
      </c>
      <c r="I160" s="20">
        <v>39265.360000000001</v>
      </c>
      <c r="J160" s="20">
        <v>2464.87</v>
      </c>
      <c r="K160" s="20">
        <v>2734.11</v>
      </c>
      <c r="L160" s="20">
        <v>0</v>
      </c>
      <c r="M160" s="20">
        <v>0</v>
      </c>
      <c r="N160" s="2">
        <f t="shared" si="2"/>
        <v>2310775.29</v>
      </c>
    </row>
    <row r="161" spans="1:14" x14ac:dyDescent="0.25">
      <c r="A161" s="4">
        <v>158</v>
      </c>
      <c r="B161" s="14" t="s">
        <v>172</v>
      </c>
      <c r="C161" s="20">
        <v>240659.72</v>
      </c>
      <c r="D161" s="20">
        <v>116405.21</v>
      </c>
      <c r="E161" s="20">
        <v>3624.24</v>
      </c>
      <c r="F161" s="20">
        <v>7924.39</v>
      </c>
      <c r="G161" s="20">
        <v>4265.55</v>
      </c>
      <c r="H161" s="20">
        <v>1892.6</v>
      </c>
      <c r="I161" s="20">
        <v>4945.96</v>
      </c>
      <c r="J161" s="20">
        <v>647.27</v>
      </c>
      <c r="K161" s="20">
        <v>333.11</v>
      </c>
      <c r="L161" s="20">
        <v>11439</v>
      </c>
      <c r="M161" s="20">
        <v>0</v>
      </c>
      <c r="N161" s="2">
        <f t="shared" si="2"/>
        <v>392137.05</v>
      </c>
    </row>
    <row r="162" spans="1:14" x14ac:dyDescent="0.25">
      <c r="A162" s="4">
        <v>159</v>
      </c>
      <c r="B162" s="14" t="s">
        <v>173</v>
      </c>
      <c r="C162" s="20">
        <v>343816.73</v>
      </c>
      <c r="D162" s="20">
        <v>73385.91</v>
      </c>
      <c r="E162" s="20">
        <v>4711.3500000000004</v>
      </c>
      <c r="F162" s="20">
        <v>10794.91</v>
      </c>
      <c r="G162" s="20">
        <v>10723.38</v>
      </c>
      <c r="H162" s="20">
        <v>2613.7800000000002</v>
      </c>
      <c r="I162" s="20">
        <v>8947.81</v>
      </c>
      <c r="J162" s="20">
        <v>738.89</v>
      </c>
      <c r="K162" s="20">
        <v>453.6</v>
      </c>
      <c r="L162" s="20">
        <v>0</v>
      </c>
      <c r="M162" s="20">
        <v>0</v>
      </c>
      <c r="N162" s="2">
        <f t="shared" si="2"/>
        <v>456186.36</v>
      </c>
    </row>
    <row r="163" spans="1:14" x14ac:dyDescent="0.25">
      <c r="A163" s="4">
        <v>160</v>
      </c>
      <c r="B163" s="14" t="s">
        <v>174</v>
      </c>
      <c r="C163" s="20">
        <v>163697.73000000001</v>
      </c>
      <c r="D163" s="20">
        <v>75040.820000000007</v>
      </c>
      <c r="E163" s="20">
        <v>2281.0700000000002</v>
      </c>
      <c r="F163" s="20">
        <v>5985.54</v>
      </c>
      <c r="G163" s="20">
        <v>2701.64</v>
      </c>
      <c r="H163" s="20">
        <v>1091.8</v>
      </c>
      <c r="I163" s="20">
        <v>2650.02</v>
      </c>
      <c r="J163" s="20">
        <v>407.17</v>
      </c>
      <c r="K163" s="20">
        <v>155.33000000000001</v>
      </c>
      <c r="L163" s="20">
        <v>9331</v>
      </c>
      <c r="M163" s="20">
        <v>0</v>
      </c>
      <c r="N163" s="2">
        <f t="shared" si="2"/>
        <v>263342.12</v>
      </c>
    </row>
    <row r="164" spans="1:14" x14ac:dyDescent="0.25">
      <c r="A164" s="4">
        <v>161</v>
      </c>
      <c r="B164" s="14" t="s">
        <v>175</v>
      </c>
      <c r="C164" s="20">
        <v>222248.51</v>
      </c>
      <c r="D164" s="20">
        <v>62154.99</v>
      </c>
      <c r="E164" s="20">
        <v>3270.76</v>
      </c>
      <c r="F164" s="20">
        <v>7588.86</v>
      </c>
      <c r="G164" s="20">
        <v>5196.83</v>
      </c>
      <c r="H164" s="20">
        <v>1670.11</v>
      </c>
      <c r="I164" s="20">
        <v>4918.25</v>
      </c>
      <c r="J164" s="20">
        <v>525.62</v>
      </c>
      <c r="K164" s="20">
        <v>280.52999999999997</v>
      </c>
      <c r="L164" s="20">
        <v>0</v>
      </c>
      <c r="M164" s="20">
        <v>0</v>
      </c>
      <c r="N164" s="2">
        <f t="shared" si="2"/>
        <v>307854.46000000002</v>
      </c>
    </row>
    <row r="165" spans="1:14" x14ac:dyDescent="0.25">
      <c r="A165" s="4">
        <v>162</v>
      </c>
      <c r="B165" s="14" t="s">
        <v>176</v>
      </c>
      <c r="C165" s="20">
        <v>157663.76</v>
      </c>
      <c r="D165" s="20">
        <v>42706</v>
      </c>
      <c r="E165" s="20">
        <v>2303.71</v>
      </c>
      <c r="F165" s="20">
        <v>5773.08</v>
      </c>
      <c r="G165" s="20">
        <v>3978.98</v>
      </c>
      <c r="H165" s="20">
        <v>1099.83</v>
      </c>
      <c r="I165" s="20">
        <v>3292.93</v>
      </c>
      <c r="J165" s="20">
        <v>392.49</v>
      </c>
      <c r="K165" s="20">
        <v>166.11</v>
      </c>
      <c r="L165" s="20">
        <v>0</v>
      </c>
      <c r="M165" s="20">
        <v>0</v>
      </c>
      <c r="N165" s="2">
        <f t="shared" si="2"/>
        <v>217376.88999999996</v>
      </c>
    </row>
    <row r="166" spans="1:14" x14ac:dyDescent="0.25">
      <c r="A166" s="4">
        <v>163</v>
      </c>
      <c r="B166" s="14" t="s">
        <v>177</v>
      </c>
      <c r="C166" s="20">
        <v>138664.43</v>
      </c>
      <c r="D166" s="20">
        <v>90690.78</v>
      </c>
      <c r="E166" s="20">
        <v>2119.44</v>
      </c>
      <c r="F166" s="20">
        <v>5569.27</v>
      </c>
      <c r="G166" s="20">
        <v>3036.21</v>
      </c>
      <c r="H166" s="20">
        <v>910.59</v>
      </c>
      <c r="I166" s="20">
        <v>2480.65</v>
      </c>
      <c r="J166" s="20">
        <v>386.75</v>
      </c>
      <c r="K166" s="20">
        <v>121.58</v>
      </c>
      <c r="L166" s="20">
        <v>0</v>
      </c>
      <c r="M166" s="20">
        <v>0</v>
      </c>
      <c r="N166" s="2">
        <f t="shared" si="2"/>
        <v>243979.69999999995</v>
      </c>
    </row>
    <row r="167" spans="1:14" x14ac:dyDescent="0.25">
      <c r="A167" s="4">
        <v>164</v>
      </c>
      <c r="B167" s="14" t="s">
        <v>178</v>
      </c>
      <c r="C167" s="20">
        <v>207029.79</v>
      </c>
      <c r="D167" s="20">
        <v>49835.8</v>
      </c>
      <c r="E167" s="20">
        <v>3024.5</v>
      </c>
      <c r="F167" s="20">
        <v>7548.46</v>
      </c>
      <c r="G167" s="20">
        <v>5528.16</v>
      </c>
      <c r="H167" s="20">
        <v>1448.52</v>
      </c>
      <c r="I167" s="20">
        <v>4508.37</v>
      </c>
      <c r="J167" s="20">
        <v>528.27</v>
      </c>
      <c r="K167" s="20">
        <v>219.47</v>
      </c>
      <c r="L167" s="20">
        <v>22638</v>
      </c>
      <c r="M167" s="20">
        <v>0</v>
      </c>
      <c r="N167" s="2">
        <f t="shared" si="2"/>
        <v>302309.34000000003</v>
      </c>
    </row>
    <row r="168" spans="1:14" x14ac:dyDescent="0.25">
      <c r="A168" s="4">
        <v>165</v>
      </c>
      <c r="B168" s="14" t="s">
        <v>179</v>
      </c>
      <c r="C168" s="20">
        <v>145957.60999999999</v>
      </c>
      <c r="D168" s="20">
        <v>108620.61</v>
      </c>
      <c r="E168" s="20">
        <v>2202.5700000000002</v>
      </c>
      <c r="F168" s="20">
        <v>5832.43</v>
      </c>
      <c r="G168" s="20">
        <v>3117.35</v>
      </c>
      <c r="H168" s="20">
        <v>952.53</v>
      </c>
      <c r="I168" s="20">
        <v>2569.65</v>
      </c>
      <c r="J168" s="20">
        <v>396.57</v>
      </c>
      <c r="K168" s="20">
        <v>126.4</v>
      </c>
      <c r="L168" s="20">
        <v>0</v>
      </c>
      <c r="M168" s="20">
        <v>0</v>
      </c>
      <c r="N168" s="2">
        <f t="shared" si="2"/>
        <v>269775.72000000003</v>
      </c>
    </row>
    <row r="169" spans="1:14" x14ac:dyDescent="0.25">
      <c r="A169" s="4">
        <v>166</v>
      </c>
      <c r="B169" s="14" t="s">
        <v>180</v>
      </c>
      <c r="C169" s="20">
        <v>730537.48</v>
      </c>
      <c r="D169" s="20">
        <v>278335.44</v>
      </c>
      <c r="E169" s="20">
        <v>10060.41</v>
      </c>
      <c r="F169" s="20">
        <v>20789.57</v>
      </c>
      <c r="G169" s="20">
        <v>21378.9</v>
      </c>
      <c r="H169" s="20">
        <v>6003.92</v>
      </c>
      <c r="I169" s="20">
        <v>20172.330000000002</v>
      </c>
      <c r="J169" s="20">
        <v>1448.52</v>
      </c>
      <c r="K169" s="20">
        <v>1139.3599999999999</v>
      </c>
      <c r="L169" s="20">
        <v>3220</v>
      </c>
      <c r="M169" s="20">
        <v>0</v>
      </c>
      <c r="N169" s="2">
        <f t="shared" si="2"/>
        <v>1093085.93</v>
      </c>
    </row>
    <row r="170" spans="1:14" x14ac:dyDescent="0.25">
      <c r="A170" s="4">
        <v>167</v>
      </c>
      <c r="B170" s="14" t="s">
        <v>181</v>
      </c>
      <c r="C170" s="20">
        <v>164155.24</v>
      </c>
      <c r="D170" s="20">
        <v>82965.009999999995</v>
      </c>
      <c r="E170" s="20">
        <v>2427.79</v>
      </c>
      <c r="F170" s="20">
        <v>6109.96</v>
      </c>
      <c r="G170" s="20">
        <v>4150.2700000000004</v>
      </c>
      <c r="H170" s="20">
        <v>1138.1099999999999</v>
      </c>
      <c r="I170" s="20">
        <v>3412.38</v>
      </c>
      <c r="J170" s="20">
        <v>422.64</v>
      </c>
      <c r="K170" s="20">
        <v>169.27</v>
      </c>
      <c r="L170" s="20">
        <v>14381</v>
      </c>
      <c r="M170" s="20">
        <v>0</v>
      </c>
      <c r="N170" s="2">
        <f t="shared" si="2"/>
        <v>279331.67</v>
      </c>
    </row>
    <row r="171" spans="1:14" x14ac:dyDescent="0.25">
      <c r="A171" s="4">
        <v>168</v>
      </c>
      <c r="B171" s="14" t="s">
        <v>182</v>
      </c>
      <c r="C171" s="20">
        <v>102620.66</v>
      </c>
      <c r="D171" s="20">
        <v>38139.599999999999</v>
      </c>
      <c r="E171" s="20">
        <v>1642.97</v>
      </c>
      <c r="F171" s="20">
        <v>4501.3</v>
      </c>
      <c r="G171" s="20">
        <v>1801.49</v>
      </c>
      <c r="H171" s="20">
        <v>631.74</v>
      </c>
      <c r="I171" s="20">
        <v>1470.95</v>
      </c>
      <c r="J171" s="20">
        <v>313.45999999999998</v>
      </c>
      <c r="K171" s="20">
        <v>71.81</v>
      </c>
      <c r="L171" s="20">
        <v>0</v>
      </c>
      <c r="M171" s="20">
        <v>0</v>
      </c>
      <c r="N171" s="2">
        <f t="shared" si="2"/>
        <v>151193.97999999998</v>
      </c>
    </row>
    <row r="172" spans="1:14" x14ac:dyDescent="0.25">
      <c r="A172" s="4">
        <v>169</v>
      </c>
      <c r="B172" s="14" t="s">
        <v>183</v>
      </c>
      <c r="C172" s="20">
        <v>287726.75</v>
      </c>
      <c r="D172" s="20">
        <v>92530.23</v>
      </c>
      <c r="E172" s="20">
        <v>4254.2700000000004</v>
      </c>
      <c r="F172" s="20">
        <v>10435.77</v>
      </c>
      <c r="G172" s="20">
        <v>8677.2199999999993</v>
      </c>
      <c r="H172" s="20">
        <v>2048.8000000000002</v>
      </c>
      <c r="I172" s="20">
        <v>6600.65</v>
      </c>
      <c r="J172" s="20">
        <v>723.59</v>
      </c>
      <c r="K172" s="20">
        <v>318.05</v>
      </c>
      <c r="L172" s="20">
        <v>0</v>
      </c>
      <c r="M172" s="20">
        <v>0</v>
      </c>
      <c r="N172" s="2">
        <f t="shared" si="2"/>
        <v>413315.33</v>
      </c>
    </row>
    <row r="173" spans="1:14" x14ac:dyDescent="0.25">
      <c r="A173" s="4">
        <v>170</v>
      </c>
      <c r="B173" s="14" t="s">
        <v>184</v>
      </c>
      <c r="C173" s="20">
        <v>326667.38</v>
      </c>
      <c r="D173" s="20">
        <v>93213.53</v>
      </c>
      <c r="E173" s="20">
        <v>4310.1000000000004</v>
      </c>
      <c r="F173" s="20">
        <v>11814.46</v>
      </c>
      <c r="G173" s="20">
        <v>7393.55</v>
      </c>
      <c r="H173" s="20">
        <v>2101.0700000000002</v>
      </c>
      <c r="I173" s="20">
        <v>5825.04</v>
      </c>
      <c r="J173" s="20">
        <v>745.73</v>
      </c>
      <c r="K173" s="20">
        <v>285.8</v>
      </c>
      <c r="L173" s="20">
        <v>0</v>
      </c>
      <c r="M173" s="20">
        <v>0</v>
      </c>
      <c r="N173" s="2">
        <f t="shared" si="2"/>
        <v>452356.66</v>
      </c>
    </row>
    <row r="174" spans="1:14" x14ac:dyDescent="0.25">
      <c r="A174" s="4">
        <v>171</v>
      </c>
      <c r="B174" s="14" t="s">
        <v>185</v>
      </c>
      <c r="C174" s="20">
        <v>1037133.39</v>
      </c>
      <c r="D174" s="20">
        <v>471801.54</v>
      </c>
      <c r="E174" s="20">
        <v>14277.8</v>
      </c>
      <c r="F174" s="20">
        <v>32019.34</v>
      </c>
      <c r="G174" s="20">
        <v>38368.44</v>
      </c>
      <c r="H174" s="20">
        <v>8014.74</v>
      </c>
      <c r="I174" s="20">
        <v>28667.5</v>
      </c>
      <c r="J174" s="20">
        <v>2252.96</v>
      </c>
      <c r="K174" s="20">
        <v>1417.22</v>
      </c>
      <c r="L174" s="20">
        <v>0</v>
      </c>
      <c r="M174" s="20">
        <v>0</v>
      </c>
      <c r="N174" s="2">
        <f t="shared" si="2"/>
        <v>1633952.93</v>
      </c>
    </row>
    <row r="175" spans="1:14" x14ac:dyDescent="0.25">
      <c r="A175" s="4">
        <v>172</v>
      </c>
      <c r="B175" s="14" t="s">
        <v>186</v>
      </c>
      <c r="C175" s="20">
        <v>63950.5</v>
      </c>
      <c r="D175" s="20">
        <v>23059.53</v>
      </c>
      <c r="E175" s="20">
        <v>983.29</v>
      </c>
      <c r="F175" s="20">
        <v>2271.8200000000002</v>
      </c>
      <c r="G175" s="20">
        <v>764.88</v>
      </c>
      <c r="H175" s="20">
        <v>482.43</v>
      </c>
      <c r="I175" s="20">
        <v>1078</v>
      </c>
      <c r="J175" s="20">
        <v>157.96</v>
      </c>
      <c r="K175" s="20">
        <v>80.44</v>
      </c>
      <c r="L175" s="20">
        <v>1406</v>
      </c>
      <c r="M175" s="20">
        <v>0</v>
      </c>
      <c r="N175" s="2">
        <f t="shared" si="2"/>
        <v>94234.85</v>
      </c>
    </row>
    <row r="176" spans="1:14" x14ac:dyDescent="0.25">
      <c r="A176" s="4">
        <v>173</v>
      </c>
      <c r="B176" s="14" t="s">
        <v>187</v>
      </c>
      <c r="C176" s="20">
        <v>136256.67000000001</v>
      </c>
      <c r="D176" s="20">
        <v>63259.040000000001</v>
      </c>
      <c r="E176" s="20">
        <v>1954.25</v>
      </c>
      <c r="F176" s="20">
        <v>5098.68</v>
      </c>
      <c r="G176" s="20">
        <v>2752.46</v>
      </c>
      <c r="H176" s="20">
        <v>910.3</v>
      </c>
      <c r="I176" s="20">
        <v>2436.1999999999998</v>
      </c>
      <c r="J176" s="20">
        <v>353.52</v>
      </c>
      <c r="K176" s="20">
        <v>128.53</v>
      </c>
      <c r="L176" s="20">
        <v>10670</v>
      </c>
      <c r="M176" s="20">
        <v>0</v>
      </c>
      <c r="N176" s="2">
        <f t="shared" si="2"/>
        <v>223819.65</v>
      </c>
    </row>
    <row r="177" spans="1:14" x14ac:dyDescent="0.25">
      <c r="A177" s="4">
        <v>174</v>
      </c>
      <c r="B177" s="14" t="s">
        <v>188</v>
      </c>
      <c r="C177" s="20">
        <v>296597.84999999998</v>
      </c>
      <c r="D177" s="20">
        <v>124008.86</v>
      </c>
      <c r="E177" s="20">
        <v>3835.68</v>
      </c>
      <c r="F177" s="20">
        <v>7327.34</v>
      </c>
      <c r="G177" s="20">
        <v>8468.2000000000007</v>
      </c>
      <c r="H177" s="20">
        <v>2547.69</v>
      </c>
      <c r="I177" s="20">
        <v>8601.76</v>
      </c>
      <c r="J177" s="20">
        <v>500.2</v>
      </c>
      <c r="K177" s="20">
        <v>511.59</v>
      </c>
      <c r="L177" s="20">
        <v>0</v>
      </c>
      <c r="M177" s="20">
        <v>0</v>
      </c>
      <c r="N177" s="2">
        <f t="shared" si="2"/>
        <v>452399.17000000004</v>
      </c>
    </row>
    <row r="178" spans="1:14" x14ac:dyDescent="0.25">
      <c r="A178" s="4">
        <v>175</v>
      </c>
      <c r="B178" s="14" t="s">
        <v>189</v>
      </c>
      <c r="C178" s="20">
        <v>168766.39</v>
      </c>
      <c r="D178" s="20">
        <v>59659.29</v>
      </c>
      <c r="E178" s="20">
        <v>2525.23</v>
      </c>
      <c r="F178" s="20">
        <v>5933.36</v>
      </c>
      <c r="G178" s="20">
        <v>2711.15</v>
      </c>
      <c r="H178" s="20">
        <v>1252.8699999999999</v>
      </c>
      <c r="I178" s="20">
        <v>3097.44</v>
      </c>
      <c r="J178" s="20">
        <v>412.21</v>
      </c>
      <c r="K178" s="20">
        <v>206.06</v>
      </c>
      <c r="L178" s="20">
        <v>0</v>
      </c>
      <c r="M178" s="20">
        <v>0</v>
      </c>
      <c r="N178" s="2">
        <f t="shared" si="2"/>
        <v>244564</v>
      </c>
    </row>
    <row r="179" spans="1:14" x14ac:dyDescent="0.25">
      <c r="A179" s="4">
        <v>176</v>
      </c>
      <c r="B179" s="14" t="s">
        <v>190</v>
      </c>
      <c r="C179" s="20">
        <v>272258.95</v>
      </c>
      <c r="D179" s="20">
        <v>115899.05</v>
      </c>
      <c r="E179" s="20">
        <v>4005.79</v>
      </c>
      <c r="F179" s="20">
        <v>10067.34</v>
      </c>
      <c r="G179" s="20">
        <v>5222.88</v>
      </c>
      <c r="H179" s="20">
        <v>1886.98</v>
      </c>
      <c r="I179" s="20">
        <v>4914.82</v>
      </c>
      <c r="J179" s="20">
        <v>725.27</v>
      </c>
      <c r="K179" s="20">
        <v>280.64</v>
      </c>
      <c r="L179" s="20">
        <v>0</v>
      </c>
      <c r="M179" s="20">
        <v>0</v>
      </c>
      <c r="N179" s="2">
        <f t="shared" si="2"/>
        <v>415261.72000000003</v>
      </c>
    </row>
    <row r="180" spans="1:14" x14ac:dyDescent="0.25">
      <c r="A180" s="4">
        <v>177</v>
      </c>
      <c r="B180" s="14" t="s">
        <v>191</v>
      </c>
      <c r="C180" s="20">
        <v>674675.7</v>
      </c>
      <c r="D180" s="20">
        <v>234599.01</v>
      </c>
      <c r="E180" s="20">
        <v>9293.67</v>
      </c>
      <c r="F180" s="20">
        <v>18268.02</v>
      </c>
      <c r="G180" s="20">
        <v>19462.38</v>
      </c>
      <c r="H180" s="20">
        <v>5726.04</v>
      </c>
      <c r="I180" s="20">
        <v>19182.98</v>
      </c>
      <c r="J180" s="20">
        <v>1329.35</v>
      </c>
      <c r="K180" s="20">
        <v>1122.32</v>
      </c>
      <c r="L180" s="20">
        <v>36485</v>
      </c>
      <c r="M180" s="20">
        <v>0</v>
      </c>
      <c r="N180" s="2">
        <f t="shared" si="2"/>
        <v>1020144.47</v>
      </c>
    </row>
    <row r="181" spans="1:14" x14ac:dyDescent="0.25">
      <c r="A181" s="4">
        <v>178</v>
      </c>
      <c r="B181" s="14" t="s">
        <v>192</v>
      </c>
      <c r="C181" s="20">
        <v>340323.33</v>
      </c>
      <c r="D181" s="20">
        <v>44501.22</v>
      </c>
      <c r="E181" s="20">
        <v>4428.72</v>
      </c>
      <c r="F181" s="20">
        <v>9499.57</v>
      </c>
      <c r="G181" s="20">
        <v>12480.33</v>
      </c>
      <c r="H181" s="20">
        <v>2715.02</v>
      </c>
      <c r="I181" s="20">
        <v>10424.030000000001</v>
      </c>
      <c r="J181" s="20">
        <v>658.21</v>
      </c>
      <c r="K181" s="20">
        <v>504.4</v>
      </c>
      <c r="L181" s="20">
        <v>0</v>
      </c>
      <c r="M181" s="20">
        <v>0</v>
      </c>
      <c r="N181" s="2">
        <f t="shared" si="2"/>
        <v>425534.83000000013</v>
      </c>
    </row>
    <row r="182" spans="1:14" x14ac:dyDescent="0.25">
      <c r="A182" s="4">
        <v>179</v>
      </c>
      <c r="B182" s="14" t="s">
        <v>193</v>
      </c>
      <c r="C182" s="20">
        <v>202999.78</v>
      </c>
      <c r="D182" s="20">
        <v>86046.99</v>
      </c>
      <c r="E182" s="20">
        <v>2956.08</v>
      </c>
      <c r="F182" s="20">
        <v>6105.78</v>
      </c>
      <c r="G182" s="20">
        <v>2743.63</v>
      </c>
      <c r="H182" s="20">
        <v>1676.2</v>
      </c>
      <c r="I182" s="20">
        <v>4096.8100000000004</v>
      </c>
      <c r="J182" s="20">
        <v>429.06</v>
      </c>
      <c r="K182" s="20">
        <v>315.99</v>
      </c>
      <c r="L182" s="20">
        <v>1242</v>
      </c>
      <c r="M182" s="20">
        <v>0</v>
      </c>
      <c r="N182" s="2">
        <f t="shared" si="2"/>
        <v>308612.32000000007</v>
      </c>
    </row>
    <row r="183" spans="1:14" x14ac:dyDescent="0.25">
      <c r="A183" s="4">
        <v>180</v>
      </c>
      <c r="B183" s="14" t="s">
        <v>194</v>
      </c>
      <c r="C183" s="20">
        <v>178826.1</v>
      </c>
      <c r="D183" s="20">
        <v>107039.29</v>
      </c>
      <c r="E183" s="20">
        <v>2645.82</v>
      </c>
      <c r="F183" s="20">
        <v>6424.61</v>
      </c>
      <c r="G183" s="20">
        <v>4440.1000000000004</v>
      </c>
      <c r="H183" s="20">
        <v>1285.82</v>
      </c>
      <c r="I183" s="20">
        <v>3882.11</v>
      </c>
      <c r="J183" s="20">
        <v>447.3</v>
      </c>
      <c r="K183" s="20">
        <v>202.6</v>
      </c>
      <c r="L183" s="20">
        <v>0</v>
      </c>
      <c r="M183" s="20">
        <v>0</v>
      </c>
      <c r="N183" s="2">
        <f t="shared" si="2"/>
        <v>305193.74999999994</v>
      </c>
    </row>
    <row r="184" spans="1:14" x14ac:dyDescent="0.25">
      <c r="A184" s="4">
        <v>181</v>
      </c>
      <c r="B184" s="14" t="s">
        <v>195</v>
      </c>
      <c r="C184" s="20">
        <v>93509.01</v>
      </c>
      <c r="D184" s="20">
        <v>51577.08</v>
      </c>
      <c r="E184" s="20">
        <v>1477.23</v>
      </c>
      <c r="F184" s="20">
        <v>3969.11</v>
      </c>
      <c r="G184" s="20">
        <v>859.53</v>
      </c>
      <c r="H184" s="20">
        <v>593.91</v>
      </c>
      <c r="I184" s="20">
        <v>1051.29</v>
      </c>
      <c r="J184" s="20">
        <v>273.75</v>
      </c>
      <c r="K184" s="20">
        <v>72.959999999999994</v>
      </c>
      <c r="L184" s="20">
        <v>2385</v>
      </c>
      <c r="M184" s="20">
        <v>0</v>
      </c>
      <c r="N184" s="2">
        <f t="shared" si="2"/>
        <v>155768.87</v>
      </c>
    </row>
    <row r="185" spans="1:14" x14ac:dyDescent="0.25">
      <c r="A185" s="4">
        <v>182</v>
      </c>
      <c r="B185" s="14" t="s">
        <v>196</v>
      </c>
      <c r="C185" s="20">
        <v>173479.96</v>
      </c>
      <c r="D185" s="20">
        <v>49492.6</v>
      </c>
      <c r="E185" s="20">
        <v>2608.7399999999998</v>
      </c>
      <c r="F185" s="20">
        <v>6647.12</v>
      </c>
      <c r="G185" s="20">
        <v>4226.2299999999996</v>
      </c>
      <c r="H185" s="20">
        <v>1183.3699999999999</v>
      </c>
      <c r="I185" s="20">
        <v>3451.51</v>
      </c>
      <c r="J185" s="20">
        <v>463.28</v>
      </c>
      <c r="K185" s="20">
        <v>170.48</v>
      </c>
      <c r="L185" s="20">
        <v>10066</v>
      </c>
      <c r="M185" s="20">
        <v>0</v>
      </c>
      <c r="N185" s="2">
        <f t="shared" si="2"/>
        <v>251789.29</v>
      </c>
    </row>
    <row r="186" spans="1:14" x14ac:dyDescent="0.25">
      <c r="A186" s="4">
        <v>183</v>
      </c>
      <c r="B186" s="14" t="s">
        <v>197</v>
      </c>
      <c r="C186" s="20">
        <v>143804.32999999999</v>
      </c>
      <c r="D186" s="20">
        <v>70018.52</v>
      </c>
      <c r="E186" s="20">
        <v>2207.0300000000002</v>
      </c>
      <c r="F186" s="20">
        <v>5844.25</v>
      </c>
      <c r="G186" s="20">
        <v>2820.79</v>
      </c>
      <c r="H186" s="20">
        <v>934.61</v>
      </c>
      <c r="I186" s="20">
        <v>2392.9499999999998</v>
      </c>
      <c r="J186" s="20">
        <v>408.93</v>
      </c>
      <c r="K186" s="20">
        <v>121.88</v>
      </c>
      <c r="L186" s="20">
        <v>0</v>
      </c>
      <c r="M186" s="20">
        <v>0</v>
      </c>
      <c r="N186" s="2">
        <f t="shared" si="2"/>
        <v>228553.28999999998</v>
      </c>
    </row>
    <row r="187" spans="1:14" x14ac:dyDescent="0.25">
      <c r="A187" s="4">
        <v>184</v>
      </c>
      <c r="B187" s="14" t="s">
        <v>198</v>
      </c>
      <c r="C187" s="20">
        <v>20477059.219999999</v>
      </c>
      <c r="D187" s="20">
        <v>9302800.5600000005</v>
      </c>
      <c r="E187" s="20">
        <v>246045.86</v>
      </c>
      <c r="F187" s="20">
        <v>475176.96000000002</v>
      </c>
      <c r="G187" s="20">
        <v>297119.17</v>
      </c>
      <c r="H187" s="20">
        <v>173551.8</v>
      </c>
      <c r="I187" s="20">
        <v>451740.5</v>
      </c>
      <c r="J187" s="20">
        <v>30846.720000000001</v>
      </c>
      <c r="K187" s="20">
        <v>34853.379999999997</v>
      </c>
      <c r="L187" s="20">
        <v>2241709</v>
      </c>
      <c r="M187" s="20">
        <v>229594.19</v>
      </c>
      <c r="N187" s="2">
        <f t="shared" si="2"/>
        <v>33960497.359999999</v>
      </c>
    </row>
    <row r="188" spans="1:14" ht="15" customHeight="1" x14ac:dyDescent="0.25">
      <c r="A188" s="4">
        <v>185</v>
      </c>
      <c r="B188" s="14" t="s">
        <v>199</v>
      </c>
      <c r="C188" s="20">
        <v>502557.83</v>
      </c>
      <c r="D188" s="20">
        <v>115915.85</v>
      </c>
      <c r="E188" s="20">
        <v>6893.57</v>
      </c>
      <c r="F188" s="20">
        <v>15026.07</v>
      </c>
      <c r="G188" s="20">
        <v>16935.05</v>
      </c>
      <c r="H188" s="20">
        <v>3971.26</v>
      </c>
      <c r="I188" s="20">
        <v>14351.84</v>
      </c>
      <c r="J188" s="20">
        <v>1052.54</v>
      </c>
      <c r="K188" s="20">
        <v>721.79</v>
      </c>
      <c r="L188" s="20">
        <v>17685</v>
      </c>
      <c r="M188" s="20">
        <v>0</v>
      </c>
      <c r="N188" s="2">
        <f t="shared" si="2"/>
        <v>695110.8</v>
      </c>
    </row>
    <row r="189" spans="1:14" ht="15" customHeight="1" x14ac:dyDescent="0.25">
      <c r="A189" s="4">
        <v>186</v>
      </c>
      <c r="B189" s="14" t="s">
        <v>200</v>
      </c>
      <c r="C189" s="20">
        <v>102273.4</v>
      </c>
      <c r="D189" s="20">
        <v>61489.46</v>
      </c>
      <c r="E189" s="20">
        <v>1716.8</v>
      </c>
      <c r="F189" s="20">
        <v>4974.58</v>
      </c>
      <c r="G189" s="20">
        <v>992.78</v>
      </c>
      <c r="H189" s="20">
        <v>568.77</v>
      </c>
      <c r="I189" s="20">
        <v>871.89</v>
      </c>
      <c r="J189" s="20">
        <v>345.48</v>
      </c>
      <c r="K189" s="20">
        <v>45.75</v>
      </c>
      <c r="L189" s="20">
        <v>0</v>
      </c>
      <c r="M189" s="20">
        <v>0</v>
      </c>
      <c r="N189" s="2">
        <f t="shared" si="2"/>
        <v>173278.90999999997</v>
      </c>
    </row>
    <row r="190" spans="1:14" ht="15" customHeight="1" x14ac:dyDescent="0.25">
      <c r="A190" s="4">
        <v>187</v>
      </c>
      <c r="B190" s="14" t="s">
        <v>201</v>
      </c>
      <c r="C190" s="20">
        <v>172359.87</v>
      </c>
      <c r="D190" s="20">
        <v>85264.94</v>
      </c>
      <c r="E190" s="20">
        <v>2604.61</v>
      </c>
      <c r="F190" s="20">
        <v>7007.55</v>
      </c>
      <c r="G190" s="20">
        <v>3489.27</v>
      </c>
      <c r="H190" s="20">
        <v>1100.33</v>
      </c>
      <c r="I190" s="20">
        <v>2843.73</v>
      </c>
      <c r="J190" s="20">
        <v>490.84</v>
      </c>
      <c r="K190" s="20">
        <v>139.36000000000001</v>
      </c>
      <c r="L190" s="20">
        <v>0</v>
      </c>
      <c r="M190" s="20">
        <v>0</v>
      </c>
      <c r="N190" s="2">
        <f t="shared" si="2"/>
        <v>275300.5</v>
      </c>
    </row>
    <row r="191" spans="1:14" ht="15" customHeight="1" x14ac:dyDescent="0.25">
      <c r="A191" s="4">
        <v>188</v>
      </c>
      <c r="B191" s="14" t="s">
        <v>202</v>
      </c>
      <c r="C191" s="20">
        <v>539618.43999999994</v>
      </c>
      <c r="D191" s="20">
        <v>194382.4</v>
      </c>
      <c r="E191" s="20">
        <v>7330.87</v>
      </c>
      <c r="F191" s="20">
        <v>15642.39</v>
      </c>
      <c r="G191" s="20">
        <v>18595.240000000002</v>
      </c>
      <c r="H191" s="20">
        <v>4330.37</v>
      </c>
      <c r="I191" s="20">
        <v>15664.94</v>
      </c>
      <c r="J191" s="20">
        <v>1096.19</v>
      </c>
      <c r="K191" s="20">
        <v>802.55</v>
      </c>
      <c r="L191" s="20">
        <v>0</v>
      </c>
      <c r="M191" s="20">
        <v>0</v>
      </c>
      <c r="N191" s="2">
        <f t="shared" si="2"/>
        <v>797463.3899999999</v>
      </c>
    </row>
    <row r="192" spans="1:14" ht="15" customHeight="1" x14ac:dyDescent="0.25">
      <c r="A192" s="4">
        <v>189</v>
      </c>
      <c r="B192" s="14" t="s">
        <v>203</v>
      </c>
      <c r="C192" s="20">
        <v>250234.65</v>
      </c>
      <c r="D192" s="20">
        <v>83925.69</v>
      </c>
      <c r="E192" s="20">
        <v>3527.62</v>
      </c>
      <c r="F192" s="20">
        <v>7007.2</v>
      </c>
      <c r="G192" s="20">
        <v>6078.42</v>
      </c>
      <c r="H192" s="20">
        <v>2117.7600000000002</v>
      </c>
      <c r="I192" s="20">
        <v>6434.43</v>
      </c>
      <c r="J192" s="20">
        <v>488.58</v>
      </c>
      <c r="K192" s="20">
        <v>412.35</v>
      </c>
      <c r="L192" s="20">
        <v>0</v>
      </c>
      <c r="M192" s="20">
        <v>0</v>
      </c>
      <c r="N192" s="2">
        <f t="shared" si="2"/>
        <v>360226.69999999995</v>
      </c>
    </row>
    <row r="193" spans="1:14" x14ac:dyDescent="0.25">
      <c r="A193" s="4">
        <v>190</v>
      </c>
      <c r="B193" s="14" t="s">
        <v>204</v>
      </c>
      <c r="C193" s="20">
        <v>1343776.87</v>
      </c>
      <c r="D193" s="20">
        <v>348116.96</v>
      </c>
      <c r="E193" s="20">
        <v>18023.97</v>
      </c>
      <c r="F193" s="20">
        <v>36363.410000000003</v>
      </c>
      <c r="G193" s="20">
        <v>43031.35</v>
      </c>
      <c r="H193" s="20">
        <v>11198.98</v>
      </c>
      <c r="I193" s="20">
        <v>39197.71</v>
      </c>
      <c r="J193" s="20">
        <v>2531.41</v>
      </c>
      <c r="K193" s="20">
        <v>2167.4499999999998</v>
      </c>
      <c r="L193" s="20">
        <v>0</v>
      </c>
      <c r="M193" s="20">
        <v>243843.41</v>
      </c>
      <c r="N193" s="2">
        <f t="shared" si="2"/>
        <v>2088251.5199999998</v>
      </c>
    </row>
    <row r="194" spans="1:14" ht="15" customHeight="1" x14ac:dyDescent="0.25">
      <c r="A194" s="4">
        <v>191</v>
      </c>
      <c r="B194" s="14" t="s">
        <v>205</v>
      </c>
      <c r="C194" s="20">
        <v>51771.8</v>
      </c>
      <c r="D194" s="20">
        <v>29628.639999999999</v>
      </c>
      <c r="E194" s="20">
        <v>862.46</v>
      </c>
      <c r="F194" s="20">
        <v>2374.09</v>
      </c>
      <c r="G194" s="20">
        <v>557.41</v>
      </c>
      <c r="H194" s="20">
        <v>312.67</v>
      </c>
      <c r="I194" s="20">
        <v>554.61</v>
      </c>
      <c r="J194" s="20">
        <v>174.1</v>
      </c>
      <c r="K194" s="20">
        <v>32.81</v>
      </c>
      <c r="L194" s="20">
        <v>0</v>
      </c>
      <c r="M194" s="20">
        <v>0</v>
      </c>
      <c r="N194" s="2">
        <f t="shared" si="2"/>
        <v>86268.590000000011</v>
      </c>
    </row>
    <row r="195" spans="1:14" ht="15" customHeight="1" x14ac:dyDescent="0.25">
      <c r="A195" s="4">
        <v>192</v>
      </c>
      <c r="B195" s="14" t="s">
        <v>206</v>
      </c>
      <c r="C195" s="20">
        <v>165339.97</v>
      </c>
      <c r="D195" s="20">
        <v>75600.149999999994</v>
      </c>
      <c r="E195" s="20">
        <v>2351.1</v>
      </c>
      <c r="F195" s="20">
        <v>5145.66</v>
      </c>
      <c r="G195" s="20">
        <v>2829.83</v>
      </c>
      <c r="H195" s="20">
        <v>1301.73</v>
      </c>
      <c r="I195" s="20">
        <v>3428.36</v>
      </c>
      <c r="J195" s="20">
        <v>378.29</v>
      </c>
      <c r="K195" s="20">
        <v>233.47</v>
      </c>
      <c r="L195" s="20">
        <v>0</v>
      </c>
      <c r="M195" s="20">
        <v>0</v>
      </c>
      <c r="N195" s="2">
        <f t="shared" si="2"/>
        <v>256608.56</v>
      </c>
    </row>
    <row r="196" spans="1:14" ht="15" customHeight="1" x14ac:dyDescent="0.25">
      <c r="A196" s="4">
        <v>193</v>
      </c>
      <c r="B196" s="14" t="s">
        <v>207</v>
      </c>
      <c r="C196" s="20">
        <v>233511.14</v>
      </c>
      <c r="D196" s="20">
        <v>49834.1</v>
      </c>
      <c r="E196" s="20">
        <v>3237.32</v>
      </c>
      <c r="F196" s="20">
        <v>5908.21</v>
      </c>
      <c r="G196" s="20">
        <v>5264.21</v>
      </c>
      <c r="H196" s="20">
        <v>2076.37</v>
      </c>
      <c r="I196" s="20">
        <v>6275.51</v>
      </c>
      <c r="J196" s="20">
        <v>421.56</v>
      </c>
      <c r="K196" s="20">
        <v>425.26</v>
      </c>
      <c r="L196" s="20">
        <v>0</v>
      </c>
      <c r="M196" s="20">
        <v>0</v>
      </c>
      <c r="N196" s="2">
        <f t="shared" ref="N196:N259" si="3">SUM(C196:M196)</f>
        <v>306953.68000000005</v>
      </c>
    </row>
    <row r="197" spans="1:14" ht="15" customHeight="1" x14ac:dyDescent="0.25">
      <c r="A197" s="4">
        <v>194</v>
      </c>
      <c r="B197" s="14" t="s">
        <v>208</v>
      </c>
      <c r="C197" s="20">
        <v>194457.43</v>
      </c>
      <c r="D197" s="20">
        <v>76214.259999999995</v>
      </c>
      <c r="E197" s="20">
        <v>2624.52</v>
      </c>
      <c r="F197" s="20">
        <v>6420.31</v>
      </c>
      <c r="G197" s="20">
        <v>2581.39</v>
      </c>
      <c r="H197" s="20">
        <v>1387.03</v>
      </c>
      <c r="I197" s="20">
        <v>3180.79</v>
      </c>
      <c r="J197" s="20">
        <v>504.69</v>
      </c>
      <c r="K197" s="20">
        <v>220.6</v>
      </c>
      <c r="L197" s="20">
        <v>0</v>
      </c>
      <c r="M197" s="20">
        <v>0</v>
      </c>
      <c r="N197" s="2">
        <f t="shared" si="3"/>
        <v>287591.02</v>
      </c>
    </row>
    <row r="198" spans="1:14" x14ac:dyDescent="0.25">
      <c r="A198" s="4">
        <v>195</v>
      </c>
      <c r="B198" s="14" t="s">
        <v>209</v>
      </c>
      <c r="C198" s="20">
        <v>174793.73</v>
      </c>
      <c r="D198" s="20">
        <v>81481.350000000006</v>
      </c>
      <c r="E198" s="20">
        <v>2629.22</v>
      </c>
      <c r="F198" s="20">
        <v>7270.35</v>
      </c>
      <c r="G198" s="20">
        <v>2072.17</v>
      </c>
      <c r="H198" s="20">
        <v>1069.6199999999999</v>
      </c>
      <c r="I198" s="20">
        <v>2027.59</v>
      </c>
      <c r="J198" s="20">
        <v>564.1</v>
      </c>
      <c r="K198" s="20">
        <v>122.56</v>
      </c>
      <c r="L198" s="20">
        <v>6085</v>
      </c>
      <c r="M198" s="20">
        <v>0</v>
      </c>
      <c r="N198" s="2">
        <f t="shared" si="3"/>
        <v>278115.69</v>
      </c>
    </row>
    <row r="199" spans="1:14" x14ac:dyDescent="0.25">
      <c r="A199" s="4">
        <v>196</v>
      </c>
      <c r="B199" s="14" t="s">
        <v>210</v>
      </c>
      <c r="C199" s="20">
        <v>85056.59</v>
      </c>
      <c r="D199" s="20">
        <v>46755.519999999997</v>
      </c>
      <c r="E199" s="20">
        <v>1385.68</v>
      </c>
      <c r="F199" s="20">
        <v>3678.06</v>
      </c>
      <c r="G199" s="20">
        <v>761.62</v>
      </c>
      <c r="H199" s="20">
        <v>545.99</v>
      </c>
      <c r="I199" s="20">
        <v>962.97</v>
      </c>
      <c r="J199" s="20">
        <v>255.22</v>
      </c>
      <c r="K199" s="20">
        <v>67.62</v>
      </c>
      <c r="L199" s="20">
        <v>0</v>
      </c>
      <c r="M199" s="20">
        <v>0</v>
      </c>
      <c r="N199" s="2">
        <f t="shared" si="3"/>
        <v>139469.26999999996</v>
      </c>
    </row>
    <row r="200" spans="1:14" x14ac:dyDescent="0.25">
      <c r="A200" s="4">
        <v>197</v>
      </c>
      <c r="B200" s="14" t="s">
        <v>211</v>
      </c>
      <c r="C200" s="20">
        <v>347547.5</v>
      </c>
      <c r="D200" s="20">
        <v>142590.57999999999</v>
      </c>
      <c r="E200" s="20">
        <v>4739.2</v>
      </c>
      <c r="F200" s="20">
        <v>10892.67</v>
      </c>
      <c r="G200" s="20">
        <v>6235.67</v>
      </c>
      <c r="H200" s="20">
        <v>2630.86</v>
      </c>
      <c r="I200" s="20">
        <v>6959.17</v>
      </c>
      <c r="J200" s="20">
        <v>775.76</v>
      </c>
      <c r="K200" s="20">
        <v>454.15</v>
      </c>
      <c r="L200" s="20">
        <v>0</v>
      </c>
      <c r="M200" s="20">
        <v>0</v>
      </c>
      <c r="N200" s="2">
        <f t="shared" si="3"/>
        <v>522825.55999999994</v>
      </c>
    </row>
    <row r="201" spans="1:14" x14ac:dyDescent="0.25">
      <c r="A201" s="4">
        <v>198</v>
      </c>
      <c r="B201" s="14" t="s">
        <v>212</v>
      </c>
      <c r="C201" s="20">
        <v>1728298.59</v>
      </c>
      <c r="D201" s="20">
        <v>1079441.74</v>
      </c>
      <c r="E201" s="20">
        <v>22689.21</v>
      </c>
      <c r="F201" s="20">
        <v>46920.88</v>
      </c>
      <c r="G201" s="20">
        <v>57641.91</v>
      </c>
      <c r="H201" s="20">
        <v>14155.35</v>
      </c>
      <c r="I201" s="20">
        <v>50488.15</v>
      </c>
      <c r="J201" s="20">
        <v>3183.9</v>
      </c>
      <c r="K201" s="20">
        <v>2702.84</v>
      </c>
      <c r="L201" s="20">
        <v>285261</v>
      </c>
      <c r="M201" s="20">
        <v>0</v>
      </c>
      <c r="N201" s="2">
        <f t="shared" si="3"/>
        <v>3290783.57</v>
      </c>
    </row>
    <row r="202" spans="1:14" x14ac:dyDescent="0.25">
      <c r="A202" s="4">
        <v>199</v>
      </c>
      <c r="B202" s="14" t="s">
        <v>213</v>
      </c>
      <c r="C202" s="20">
        <v>95065.19</v>
      </c>
      <c r="D202" s="20">
        <v>42537.78</v>
      </c>
      <c r="E202" s="20">
        <v>1574.54</v>
      </c>
      <c r="F202" s="20">
        <v>4609.6400000000003</v>
      </c>
      <c r="G202" s="20">
        <v>959.56</v>
      </c>
      <c r="H202" s="20">
        <v>521.79</v>
      </c>
      <c r="I202" s="20">
        <v>797.67</v>
      </c>
      <c r="J202" s="20">
        <v>317.68</v>
      </c>
      <c r="K202" s="20">
        <v>40.4</v>
      </c>
      <c r="L202" s="20">
        <v>0</v>
      </c>
      <c r="M202" s="20">
        <v>0</v>
      </c>
      <c r="N202" s="2">
        <f t="shared" si="3"/>
        <v>146424.25000000003</v>
      </c>
    </row>
    <row r="203" spans="1:14" x14ac:dyDescent="0.25">
      <c r="A203" s="4">
        <v>200</v>
      </c>
      <c r="B203" s="14" t="s">
        <v>214</v>
      </c>
      <c r="C203" s="20">
        <v>259906.44</v>
      </c>
      <c r="D203" s="20">
        <v>57662.2</v>
      </c>
      <c r="E203" s="20">
        <v>3807.19</v>
      </c>
      <c r="F203" s="20">
        <v>9475.67</v>
      </c>
      <c r="G203" s="20">
        <v>7182.05</v>
      </c>
      <c r="H203" s="20">
        <v>1823.16</v>
      </c>
      <c r="I203" s="20">
        <v>5752.3</v>
      </c>
      <c r="J203" s="20">
        <v>662.29</v>
      </c>
      <c r="K203" s="20">
        <v>277.33</v>
      </c>
      <c r="L203" s="20">
        <v>0</v>
      </c>
      <c r="M203" s="20">
        <v>0</v>
      </c>
      <c r="N203" s="2">
        <f t="shared" si="3"/>
        <v>346548.62999999995</v>
      </c>
    </row>
    <row r="204" spans="1:14" x14ac:dyDescent="0.25">
      <c r="A204" s="4">
        <v>201</v>
      </c>
      <c r="B204" s="14" t="s">
        <v>215</v>
      </c>
      <c r="C204" s="20">
        <v>149756.57999999999</v>
      </c>
      <c r="D204" s="20">
        <v>37976.6</v>
      </c>
      <c r="E204" s="20">
        <v>2271.4</v>
      </c>
      <c r="F204" s="20">
        <v>5784.12</v>
      </c>
      <c r="G204" s="20">
        <v>3593.51</v>
      </c>
      <c r="H204" s="20">
        <v>1021.52</v>
      </c>
      <c r="I204" s="20">
        <v>2972.47</v>
      </c>
      <c r="J204" s="20">
        <v>402.59</v>
      </c>
      <c r="K204" s="20">
        <v>146.65</v>
      </c>
      <c r="L204" s="20">
        <v>0</v>
      </c>
      <c r="M204" s="20">
        <v>0</v>
      </c>
      <c r="N204" s="2">
        <f t="shared" si="3"/>
        <v>203925.43999999997</v>
      </c>
    </row>
    <row r="205" spans="1:14" x14ac:dyDescent="0.25">
      <c r="A205" s="4">
        <v>202</v>
      </c>
      <c r="B205" s="14" t="s">
        <v>216</v>
      </c>
      <c r="C205" s="20">
        <v>315032.98</v>
      </c>
      <c r="D205" s="20">
        <v>129897.75</v>
      </c>
      <c r="E205" s="20">
        <v>4395.3599999999997</v>
      </c>
      <c r="F205" s="20">
        <v>10237.24</v>
      </c>
      <c r="G205" s="20">
        <v>8749.92</v>
      </c>
      <c r="H205" s="20">
        <v>2361.75</v>
      </c>
      <c r="I205" s="20">
        <v>7627.42</v>
      </c>
      <c r="J205" s="20">
        <v>698.78</v>
      </c>
      <c r="K205" s="20">
        <v>400.89</v>
      </c>
      <c r="L205" s="20">
        <v>0</v>
      </c>
      <c r="M205" s="20">
        <v>0</v>
      </c>
      <c r="N205" s="2">
        <f t="shared" si="3"/>
        <v>479402.08999999997</v>
      </c>
    </row>
    <row r="206" spans="1:14" x14ac:dyDescent="0.25">
      <c r="A206" s="4">
        <v>203</v>
      </c>
      <c r="B206" s="14" t="s">
        <v>217</v>
      </c>
      <c r="C206" s="20">
        <v>249007.27</v>
      </c>
      <c r="D206" s="20">
        <v>63008.68</v>
      </c>
      <c r="E206" s="20">
        <v>3711.54</v>
      </c>
      <c r="F206" s="20">
        <v>9225.23</v>
      </c>
      <c r="G206" s="20">
        <v>6909.45</v>
      </c>
      <c r="H206" s="20">
        <v>1746.9</v>
      </c>
      <c r="I206" s="20">
        <v>5488.25</v>
      </c>
      <c r="J206" s="20">
        <v>647.38</v>
      </c>
      <c r="K206" s="20">
        <v>264.11</v>
      </c>
      <c r="L206" s="20">
        <v>0</v>
      </c>
      <c r="M206" s="20">
        <v>0</v>
      </c>
      <c r="N206" s="2">
        <f t="shared" si="3"/>
        <v>340008.81</v>
      </c>
    </row>
    <row r="207" spans="1:14" x14ac:dyDescent="0.25">
      <c r="A207" s="4">
        <v>204</v>
      </c>
      <c r="B207" s="14" t="s">
        <v>218</v>
      </c>
      <c r="C207" s="20">
        <v>78650.820000000007</v>
      </c>
      <c r="D207" s="20">
        <v>38132.92</v>
      </c>
      <c r="E207" s="20">
        <v>1218.0899999999999</v>
      </c>
      <c r="F207" s="20">
        <v>3466.91</v>
      </c>
      <c r="G207" s="20">
        <v>1196.1500000000001</v>
      </c>
      <c r="H207" s="20">
        <v>462.47</v>
      </c>
      <c r="I207" s="20">
        <v>983.76</v>
      </c>
      <c r="J207" s="20">
        <v>237.66</v>
      </c>
      <c r="K207" s="20">
        <v>47.36</v>
      </c>
      <c r="L207" s="20">
        <v>0</v>
      </c>
      <c r="M207" s="20">
        <v>0</v>
      </c>
      <c r="N207" s="2">
        <f t="shared" si="3"/>
        <v>124396.14</v>
      </c>
    </row>
    <row r="208" spans="1:14" x14ac:dyDescent="0.25">
      <c r="A208" s="4">
        <v>205</v>
      </c>
      <c r="B208" s="14" t="s">
        <v>219</v>
      </c>
      <c r="C208" s="20">
        <v>1016872.05</v>
      </c>
      <c r="D208" s="20">
        <v>273605.73</v>
      </c>
      <c r="E208" s="20">
        <v>13971.95</v>
      </c>
      <c r="F208" s="20">
        <v>31332.400000000001</v>
      </c>
      <c r="G208" s="20">
        <v>33044.629999999997</v>
      </c>
      <c r="H208" s="20">
        <v>7973.47</v>
      </c>
      <c r="I208" s="20">
        <v>27677.360000000001</v>
      </c>
      <c r="J208" s="20">
        <v>2155.42</v>
      </c>
      <c r="K208" s="20">
        <v>1416.82</v>
      </c>
      <c r="L208" s="20">
        <v>58662</v>
      </c>
      <c r="M208" s="20">
        <v>39353.58</v>
      </c>
      <c r="N208" s="2">
        <f t="shared" si="3"/>
        <v>1506065.41</v>
      </c>
    </row>
    <row r="209" spans="1:14" x14ac:dyDescent="0.25">
      <c r="A209" s="4">
        <v>206</v>
      </c>
      <c r="B209" s="14" t="s">
        <v>220</v>
      </c>
      <c r="C209" s="20">
        <v>168834.66</v>
      </c>
      <c r="D209" s="20">
        <v>70509.259999999995</v>
      </c>
      <c r="E209" s="20">
        <v>2471.91</v>
      </c>
      <c r="F209" s="20">
        <v>5850.41</v>
      </c>
      <c r="G209" s="20">
        <v>4601.16</v>
      </c>
      <c r="H209" s="20">
        <v>1242.0899999999999</v>
      </c>
      <c r="I209" s="20">
        <v>3948.69</v>
      </c>
      <c r="J209" s="20">
        <v>432</v>
      </c>
      <c r="K209" s="20">
        <v>202.41</v>
      </c>
      <c r="L209" s="20">
        <v>8543</v>
      </c>
      <c r="M209" s="20">
        <v>0</v>
      </c>
      <c r="N209" s="2">
        <f t="shared" si="3"/>
        <v>266635.58999999997</v>
      </c>
    </row>
    <row r="210" spans="1:14" x14ac:dyDescent="0.25">
      <c r="A210" s="4">
        <v>207</v>
      </c>
      <c r="B210" s="14" t="s">
        <v>221</v>
      </c>
      <c r="C210" s="20">
        <v>1080594.58</v>
      </c>
      <c r="D210" s="20">
        <v>197875.06</v>
      </c>
      <c r="E210" s="20">
        <v>14517.36</v>
      </c>
      <c r="F210" s="20">
        <v>31261.23</v>
      </c>
      <c r="G210" s="20">
        <v>36821.68</v>
      </c>
      <c r="H210" s="20">
        <v>8601.7900000000009</v>
      </c>
      <c r="I210" s="20">
        <v>30967.68</v>
      </c>
      <c r="J210" s="20">
        <v>2234.77</v>
      </c>
      <c r="K210" s="20">
        <v>1582.93</v>
      </c>
      <c r="L210" s="20">
        <v>0</v>
      </c>
      <c r="M210" s="20">
        <v>32624.080000000002</v>
      </c>
      <c r="N210" s="2">
        <f t="shared" si="3"/>
        <v>1437081.1600000001</v>
      </c>
    </row>
    <row r="211" spans="1:14" x14ac:dyDescent="0.25">
      <c r="A211" s="4">
        <v>208</v>
      </c>
      <c r="B211" s="14" t="s">
        <v>222</v>
      </c>
      <c r="C211" s="20">
        <v>469517.68</v>
      </c>
      <c r="D211" s="20">
        <v>210896.37</v>
      </c>
      <c r="E211" s="20">
        <v>6743.58</v>
      </c>
      <c r="F211" s="20">
        <v>16361.64</v>
      </c>
      <c r="G211" s="20">
        <v>13444.86</v>
      </c>
      <c r="H211" s="20">
        <v>3383.68</v>
      </c>
      <c r="I211" s="20">
        <v>10954.93</v>
      </c>
      <c r="J211" s="20">
        <v>1145.1199999999999</v>
      </c>
      <c r="K211" s="20">
        <v>539.23</v>
      </c>
      <c r="L211" s="20">
        <v>0</v>
      </c>
      <c r="M211" s="20">
        <v>0</v>
      </c>
      <c r="N211" s="2">
        <f t="shared" si="3"/>
        <v>732987.09000000008</v>
      </c>
    </row>
    <row r="212" spans="1:14" x14ac:dyDescent="0.25">
      <c r="A212" s="4">
        <v>209</v>
      </c>
      <c r="B212" s="14" t="s">
        <v>223</v>
      </c>
      <c r="C212" s="20">
        <v>126392.66</v>
      </c>
      <c r="D212" s="20">
        <v>69597.759999999995</v>
      </c>
      <c r="E212" s="20">
        <v>2060.4699999999998</v>
      </c>
      <c r="F212" s="20">
        <v>5839.36</v>
      </c>
      <c r="G212" s="20">
        <v>1176.33</v>
      </c>
      <c r="H212" s="20">
        <v>735.78</v>
      </c>
      <c r="I212" s="20">
        <v>1169.3499999999999</v>
      </c>
      <c r="J212" s="20">
        <v>408.2</v>
      </c>
      <c r="K212" s="20">
        <v>70.89</v>
      </c>
      <c r="L212" s="20">
        <v>0</v>
      </c>
      <c r="M212" s="20">
        <v>0</v>
      </c>
      <c r="N212" s="2">
        <f t="shared" si="3"/>
        <v>207450.8</v>
      </c>
    </row>
    <row r="213" spans="1:14" x14ac:dyDescent="0.25">
      <c r="A213" s="4">
        <v>210</v>
      </c>
      <c r="B213" s="14" t="s">
        <v>224</v>
      </c>
      <c r="C213" s="20">
        <v>388629.98</v>
      </c>
      <c r="D213" s="20">
        <v>61880.800000000003</v>
      </c>
      <c r="E213" s="20">
        <v>5547.46</v>
      </c>
      <c r="F213" s="20">
        <v>13665.01</v>
      </c>
      <c r="G213" s="20">
        <v>11026.12</v>
      </c>
      <c r="H213" s="20">
        <v>2760.11</v>
      </c>
      <c r="I213" s="20">
        <v>8956.4</v>
      </c>
      <c r="J213" s="20">
        <v>956.4</v>
      </c>
      <c r="K213" s="20">
        <v>431.08</v>
      </c>
      <c r="L213" s="20">
        <v>7291</v>
      </c>
      <c r="M213" s="20">
        <v>0</v>
      </c>
      <c r="N213" s="2">
        <f t="shared" si="3"/>
        <v>501144.36000000004</v>
      </c>
    </row>
    <row r="214" spans="1:14" x14ac:dyDescent="0.25">
      <c r="A214" s="4">
        <v>211</v>
      </c>
      <c r="B214" s="14" t="s">
        <v>225</v>
      </c>
      <c r="C214" s="20">
        <v>230462.71</v>
      </c>
      <c r="D214" s="20">
        <v>67081.64</v>
      </c>
      <c r="E214" s="20">
        <v>3308.91</v>
      </c>
      <c r="F214" s="20">
        <v>8028.1</v>
      </c>
      <c r="G214" s="20">
        <v>6621.42</v>
      </c>
      <c r="H214" s="20">
        <v>1661.83</v>
      </c>
      <c r="I214" s="20">
        <v>5386.33</v>
      </c>
      <c r="J214" s="20">
        <v>553.17999999999995</v>
      </c>
      <c r="K214" s="20">
        <v>265.3</v>
      </c>
      <c r="L214" s="20">
        <v>0</v>
      </c>
      <c r="M214" s="20">
        <v>0</v>
      </c>
      <c r="N214" s="2">
        <f t="shared" si="3"/>
        <v>323369.41999999993</v>
      </c>
    </row>
    <row r="215" spans="1:14" x14ac:dyDescent="0.25">
      <c r="A215" s="4">
        <v>212</v>
      </c>
      <c r="B215" s="14" t="s">
        <v>226</v>
      </c>
      <c r="C215" s="20">
        <v>232529.05</v>
      </c>
      <c r="D215" s="20">
        <v>54352.6</v>
      </c>
      <c r="E215" s="20">
        <v>3499</v>
      </c>
      <c r="F215" s="20">
        <v>8684.02</v>
      </c>
      <c r="G215" s="20">
        <v>6100.18</v>
      </c>
      <c r="H215" s="20">
        <v>1632.63</v>
      </c>
      <c r="I215" s="20">
        <v>4959.29</v>
      </c>
      <c r="J215" s="20">
        <v>606.78</v>
      </c>
      <c r="K215" s="20">
        <v>246.62</v>
      </c>
      <c r="L215" s="20">
        <v>9247</v>
      </c>
      <c r="M215" s="20">
        <v>0</v>
      </c>
      <c r="N215" s="2">
        <f t="shared" si="3"/>
        <v>321857.17</v>
      </c>
    </row>
    <row r="216" spans="1:14" x14ac:dyDescent="0.25">
      <c r="A216" s="4">
        <v>213</v>
      </c>
      <c r="B216" s="14" t="s">
        <v>227</v>
      </c>
      <c r="C216" s="20">
        <v>307549.21000000002</v>
      </c>
      <c r="D216" s="20">
        <v>116822.77</v>
      </c>
      <c r="E216" s="20">
        <v>4109.3500000000004</v>
      </c>
      <c r="F216" s="20">
        <v>10087.24</v>
      </c>
      <c r="G216" s="20">
        <v>8077.06</v>
      </c>
      <c r="H216" s="20">
        <v>2205.4</v>
      </c>
      <c r="I216" s="20">
        <v>6900.03</v>
      </c>
      <c r="J216" s="20">
        <v>668.24</v>
      </c>
      <c r="K216" s="20">
        <v>356.44</v>
      </c>
      <c r="L216" s="20">
        <v>0</v>
      </c>
      <c r="M216" s="20">
        <v>0</v>
      </c>
      <c r="N216" s="2">
        <f t="shared" si="3"/>
        <v>456775.74000000005</v>
      </c>
    </row>
    <row r="217" spans="1:14" x14ac:dyDescent="0.25">
      <c r="A217" s="4">
        <v>214</v>
      </c>
      <c r="B217" s="14" t="s">
        <v>228</v>
      </c>
      <c r="C217" s="20">
        <v>177885.41</v>
      </c>
      <c r="D217" s="20">
        <v>43944.2</v>
      </c>
      <c r="E217" s="20">
        <v>2680.55</v>
      </c>
      <c r="F217" s="20">
        <v>7108.35</v>
      </c>
      <c r="G217" s="20">
        <v>3880.88</v>
      </c>
      <c r="H217" s="20">
        <v>1156.03</v>
      </c>
      <c r="I217" s="20">
        <v>3154.49</v>
      </c>
      <c r="J217" s="20">
        <v>505.23</v>
      </c>
      <c r="K217" s="20">
        <v>151.86000000000001</v>
      </c>
      <c r="L217" s="20">
        <v>0</v>
      </c>
      <c r="M217" s="20">
        <v>0</v>
      </c>
      <c r="N217" s="2">
        <f t="shared" si="3"/>
        <v>240466.99999999997</v>
      </c>
    </row>
    <row r="218" spans="1:14" x14ac:dyDescent="0.25">
      <c r="A218" s="4">
        <v>215</v>
      </c>
      <c r="B218" s="14" t="s">
        <v>229</v>
      </c>
      <c r="C218" s="20">
        <v>98158.3</v>
      </c>
      <c r="D218" s="20">
        <v>60921.279999999999</v>
      </c>
      <c r="E218" s="20">
        <v>1381.27</v>
      </c>
      <c r="F218" s="20">
        <v>3523.84</v>
      </c>
      <c r="G218" s="20">
        <v>1643.68</v>
      </c>
      <c r="H218" s="20">
        <v>671</v>
      </c>
      <c r="I218" s="20">
        <v>1659.88</v>
      </c>
      <c r="J218" s="20">
        <v>262.23</v>
      </c>
      <c r="K218" s="20">
        <v>98.89</v>
      </c>
      <c r="L218" s="20">
        <v>1312</v>
      </c>
      <c r="M218" s="20">
        <v>0</v>
      </c>
      <c r="N218" s="2">
        <f t="shared" si="3"/>
        <v>169632.37000000002</v>
      </c>
    </row>
    <row r="219" spans="1:14" x14ac:dyDescent="0.25">
      <c r="A219" s="4">
        <v>216</v>
      </c>
      <c r="B219" s="14" t="s">
        <v>230</v>
      </c>
      <c r="C219" s="20">
        <v>142136.53</v>
      </c>
      <c r="D219" s="20">
        <v>78716.23</v>
      </c>
      <c r="E219" s="20">
        <v>2200.77</v>
      </c>
      <c r="F219" s="20">
        <v>6007.9</v>
      </c>
      <c r="G219" s="20">
        <v>2349.4</v>
      </c>
      <c r="H219" s="20">
        <v>887.05</v>
      </c>
      <c r="I219" s="20">
        <v>2042.47</v>
      </c>
      <c r="J219" s="20">
        <v>411.95</v>
      </c>
      <c r="K219" s="20">
        <v>105.82</v>
      </c>
      <c r="L219" s="20">
        <v>5966</v>
      </c>
      <c r="M219" s="20">
        <v>0</v>
      </c>
      <c r="N219" s="2">
        <f t="shared" si="3"/>
        <v>240824.12</v>
      </c>
    </row>
    <row r="220" spans="1:14" x14ac:dyDescent="0.25">
      <c r="A220" s="5">
        <v>217</v>
      </c>
      <c r="B220" s="14" t="s">
        <v>231</v>
      </c>
      <c r="C220" s="20">
        <v>262885.03000000003</v>
      </c>
      <c r="D220" s="20">
        <v>59023.9</v>
      </c>
      <c r="E220" s="20">
        <v>3837.15</v>
      </c>
      <c r="F220" s="20">
        <v>9937.86</v>
      </c>
      <c r="G220" s="20">
        <v>6692.34</v>
      </c>
      <c r="H220" s="20">
        <v>1762.98</v>
      </c>
      <c r="I220" s="20">
        <v>5159.12</v>
      </c>
      <c r="J220" s="20">
        <v>722.86</v>
      </c>
      <c r="K220" s="20">
        <v>248.35</v>
      </c>
      <c r="L220" s="20">
        <v>4433</v>
      </c>
      <c r="M220" s="20">
        <v>0</v>
      </c>
      <c r="N220" s="2">
        <f t="shared" si="3"/>
        <v>354702.59</v>
      </c>
    </row>
    <row r="221" spans="1:14" x14ac:dyDescent="0.25">
      <c r="A221" s="4">
        <v>218</v>
      </c>
      <c r="B221" s="14" t="s">
        <v>232</v>
      </c>
      <c r="C221" s="20">
        <v>98450.76</v>
      </c>
      <c r="D221" s="20">
        <v>62226.37</v>
      </c>
      <c r="E221" s="20">
        <v>1633.37</v>
      </c>
      <c r="F221" s="20">
        <v>4747.09</v>
      </c>
      <c r="G221" s="20">
        <v>1038.0899999999999</v>
      </c>
      <c r="H221" s="20">
        <v>546.66999999999996</v>
      </c>
      <c r="I221" s="20">
        <v>876.59</v>
      </c>
      <c r="J221" s="20">
        <v>329.2</v>
      </c>
      <c r="K221" s="20">
        <v>44.28</v>
      </c>
      <c r="L221" s="20">
        <v>0</v>
      </c>
      <c r="M221" s="20">
        <v>0</v>
      </c>
      <c r="N221" s="2">
        <f t="shared" si="3"/>
        <v>169892.42</v>
      </c>
    </row>
    <row r="222" spans="1:14" x14ac:dyDescent="0.25">
      <c r="A222" s="4">
        <v>219</v>
      </c>
      <c r="B222" s="14" t="s">
        <v>233</v>
      </c>
      <c r="C222" s="20">
        <v>232189.57</v>
      </c>
      <c r="D222" s="20">
        <v>143117.24</v>
      </c>
      <c r="E222" s="20">
        <v>3507.33</v>
      </c>
      <c r="F222" s="20">
        <v>8620.98</v>
      </c>
      <c r="G222" s="20">
        <v>5106.62</v>
      </c>
      <c r="H222" s="20">
        <v>1645.64</v>
      </c>
      <c r="I222" s="20">
        <v>4606.62</v>
      </c>
      <c r="J222" s="20">
        <v>612.37</v>
      </c>
      <c r="K222" s="20">
        <v>251.71</v>
      </c>
      <c r="L222" s="20">
        <v>56278</v>
      </c>
      <c r="M222" s="20">
        <v>0</v>
      </c>
      <c r="N222" s="2">
        <f t="shared" si="3"/>
        <v>455936.08</v>
      </c>
    </row>
    <row r="223" spans="1:14" x14ac:dyDescent="0.25">
      <c r="A223" s="4">
        <v>220</v>
      </c>
      <c r="B223" s="14" t="s">
        <v>234</v>
      </c>
      <c r="C223" s="20">
        <v>235749.97</v>
      </c>
      <c r="D223" s="20">
        <v>103428.48</v>
      </c>
      <c r="E223" s="20">
        <v>3449.56</v>
      </c>
      <c r="F223" s="20">
        <v>8516.18</v>
      </c>
      <c r="G223" s="20">
        <v>5104.1099999999997</v>
      </c>
      <c r="H223" s="20">
        <v>1666.25</v>
      </c>
      <c r="I223" s="20">
        <v>4668.74</v>
      </c>
      <c r="J223" s="20">
        <v>607.41</v>
      </c>
      <c r="K223" s="20">
        <v>256.29000000000002</v>
      </c>
      <c r="L223" s="20">
        <v>7503</v>
      </c>
      <c r="M223" s="20">
        <v>0</v>
      </c>
      <c r="N223" s="2">
        <f t="shared" si="3"/>
        <v>370949.98999999993</v>
      </c>
    </row>
    <row r="224" spans="1:14" x14ac:dyDescent="0.25">
      <c r="A224" s="4">
        <v>221</v>
      </c>
      <c r="B224" s="14" t="s">
        <v>235</v>
      </c>
      <c r="C224" s="20">
        <v>123879.48</v>
      </c>
      <c r="D224" s="20">
        <v>85808.1</v>
      </c>
      <c r="E224" s="20">
        <v>1846.42</v>
      </c>
      <c r="F224" s="20">
        <v>4632.29</v>
      </c>
      <c r="G224" s="20">
        <v>2826.51</v>
      </c>
      <c r="H224" s="20">
        <v>860.76</v>
      </c>
      <c r="I224" s="20">
        <v>2467.14</v>
      </c>
      <c r="J224" s="20">
        <v>319.61</v>
      </c>
      <c r="K224" s="20">
        <v>128.32</v>
      </c>
      <c r="L224" s="20">
        <v>0</v>
      </c>
      <c r="M224" s="20">
        <v>0</v>
      </c>
      <c r="N224" s="2">
        <f t="shared" si="3"/>
        <v>222768.63000000006</v>
      </c>
    </row>
    <row r="225" spans="1:14" x14ac:dyDescent="0.25">
      <c r="A225" s="4">
        <v>222</v>
      </c>
      <c r="B225" s="14" t="s">
        <v>236</v>
      </c>
      <c r="C225" s="20">
        <v>135600.39000000001</v>
      </c>
      <c r="D225" s="20">
        <v>59190.39</v>
      </c>
      <c r="E225" s="20">
        <v>2048.7199999999998</v>
      </c>
      <c r="F225" s="20">
        <v>5367.41</v>
      </c>
      <c r="G225" s="20">
        <v>2699.42</v>
      </c>
      <c r="H225" s="20">
        <v>895.55</v>
      </c>
      <c r="I225" s="20">
        <v>2344.98</v>
      </c>
      <c r="J225" s="20">
        <v>371.3</v>
      </c>
      <c r="K225" s="20">
        <v>121.38</v>
      </c>
      <c r="L225" s="20">
        <v>5508</v>
      </c>
      <c r="M225" s="20">
        <v>0</v>
      </c>
      <c r="N225" s="2">
        <f t="shared" si="3"/>
        <v>214147.54000000004</v>
      </c>
    </row>
    <row r="226" spans="1:14" x14ac:dyDescent="0.25">
      <c r="A226" s="4">
        <v>223</v>
      </c>
      <c r="B226" s="14" t="s">
        <v>237</v>
      </c>
      <c r="C226" s="20">
        <v>86858.22</v>
      </c>
      <c r="D226" s="20">
        <v>80587.38</v>
      </c>
      <c r="E226" s="20">
        <v>1432.91</v>
      </c>
      <c r="F226" s="20">
        <v>4190.62</v>
      </c>
      <c r="G226" s="20">
        <v>825.41</v>
      </c>
      <c r="H226" s="20">
        <v>478.47</v>
      </c>
      <c r="I226" s="20">
        <v>725.33</v>
      </c>
      <c r="J226" s="20">
        <v>289.13</v>
      </c>
      <c r="K226" s="20">
        <v>37.65</v>
      </c>
      <c r="L226" s="20">
        <v>0</v>
      </c>
      <c r="M226" s="20">
        <v>0</v>
      </c>
      <c r="N226" s="2">
        <f t="shared" si="3"/>
        <v>175425.12</v>
      </c>
    </row>
    <row r="227" spans="1:14" x14ac:dyDescent="0.25">
      <c r="A227" s="4">
        <v>224</v>
      </c>
      <c r="B227" s="14" t="s">
        <v>238</v>
      </c>
      <c r="C227" s="20">
        <v>71850.59</v>
      </c>
      <c r="D227" s="20">
        <v>38052.800000000003</v>
      </c>
      <c r="E227" s="20">
        <v>1153.76</v>
      </c>
      <c r="F227" s="20">
        <v>3188.44</v>
      </c>
      <c r="G227" s="20">
        <v>1209.5</v>
      </c>
      <c r="H227" s="20">
        <v>436.68</v>
      </c>
      <c r="I227" s="20">
        <v>997.46</v>
      </c>
      <c r="J227" s="20">
        <v>221.4</v>
      </c>
      <c r="K227" s="20">
        <v>48</v>
      </c>
      <c r="L227" s="20">
        <v>3569</v>
      </c>
      <c r="M227" s="20">
        <v>0</v>
      </c>
      <c r="N227" s="2">
        <f t="shared" si="3"/>
        <v>120727.62999999999</v>
      </c>
    </row>
    <row r="228" spans="1:14" x14ac:dyDescent="0.25">
      <c r="A228" s="4">
        <v>225</v>
      </c>
      <c r="B228" s="14" t="s">
        <v>239</v>
      </c>
      <c r="C228" s="20">
        <v>362347.84</v>
      </c>
      <c r="D228" s="20">
        <v>62250</v>
      </c>
      <c r="E228" s="20">
        <v>5151.05</v>
      </c>
      <c r="F228" s="20">
        <v>12208.49</v>
      </c>
      <c r="G228" s="20">
        <v>11674.11</v>
      </c>
      <c r="H228" s="20">
        <v>2670.5</v>
      </c>
      <c r="I228" s="20">
        <v>9156.9</v>
      </c>
      <c r="J228" s="20">
        <v>854.66</v>
      </c>
      <c r="K228" s="20">
        <v>440.65</v>
      </c>
      <c r="L228" s="20">
        <v>0</v>
      </c>
      <c r="M228" s="20">
        <v>0</v>
      </c>
      <c r="N228" s="2">
        <f t="shared" si="3"/>
        <v>466754.2</v>
      </c>
    </row>
    <row r="229" spans="1:14" x14ac:dyDescent="0.25">
      <c r="A229" s="4">
        <v>226</v>
      </c>
      <c r="B229" s="14" t="s">
        <v>240</v>
      </c>
      <c r="C229" s="20">
        <v>203203.4</v>
      </c>
      <c r="D229" s="20">
        <v>152114.34</v>
      </c>
      <c r="E229" s="20">
        <v>2823.82</v>
      </c>
      <c r="F229" s="20">
        <v>6594.68</v>
      </c>
      <c r="G229" s="20">
        <v>5609.45</v>
      </c>
      <c r="H229" s="20">
        <v>1520.56</v>
      </c>
      <c r="I229" s="20">
        <v>4929.8900000000003</v>
      </c>
      <c r="J229" s="20">
        <v>444.98</v>
      </c>
      <c r="K229" s="20">
        <v>257.85000000000002</v>
      </c>
      <c r="L229" s="20">
        <v>27840</v>
      </c>
      <c r="M229" s="20">
        <v>0</v>
      </c>
      <c r="N229" s="2">
        <f t="shared" si="3"/>
        <v>405338.97</v>
      </c>
    </row>
    <row r="230" spans="1:14" x14ac:dyDescent="0.25">
      <c r="A230" s="4">
        <v>227</v>
      </c>
      <c r="B230" s="14" t="s">
        <v>241</v>
      </c>
      <c r="C230" s="20">
        <v>1186125.3899999999</v>
      </c>
      <c r="D230" s="20">
        <v>490445.81</v>
      </c>
      <c r="E230" s="20">
        <v>14585.35</v>
      </c>
      <c r="F230" s="20">
        <v>22842.67</v>
      </c>
      <c r="G230" s="20">
        <v>33894.769999999997</v>
      </c>
      <c r="H230" s="20">
        <v>11121.6</v>
      </c>
      <c r="I230" s="20">
        <v>37874.83</v>
      </c>
      <c r="J230" s="20">
        <v>1670.19</v>
      </c>
      <c r="K230" s="20">
        <v>2427.48</v>
      </c>
      <c r="L230" s="20">
        <v>0</v>
      </c>
      <c r="M230" s="20">
        <v>0</v>
      </c>
      <c r="N230" s="2">
        <f t="shared" si="3"/>
        <v>1800988.09</v>
      </c>
    </row>
    <row r="231" spans="1:14" x14ac:dyDescent="0.25">
      <c r="A231" s="4">
        <v>228</v>
      </c>
      <c r="B231" s="14" t="s">
        <v>242</v>
      </c>
      <c r="C231" s="20">
        <v>124847.35</v>
      </c>
      <c r="D231" s="20">
        <v>55950</v>
      </c>
      <c r="E231" s="20">
        <v>2095.23</v>
      </c>
      <c r="F231" s="20">
        <v>5991.61</v>
      </c>
      <c r="G231" s="20">
        <v>1612.37</v>
      </c>
      <c r="H231" s="20">
        <v>710.63</v>
      </c>
      <c r="I231" s="20">
        <v>1292.95</v>
      </c>
      <c r="J231" s="20">
        <v>414.92</v>
      </c>
      <c r="K231" s="20">
        <v>62.27</v>
      </c>
      <c r="L231" s="20">
        <v>0</v>
      </c>
      <c r="M231" s="20">
        <v>0</v>
      </c>
      <c r="N231" s="2">
        <f t="shared" si="3"/>
        <v>192977.33000000002</v>
      </c>
    </row>
    <row r="232" spans="1:14" x14ac:dyDescent="0.25">
      <c r="A232" s="4">
        <v>229</v>
      </c>
      <c r="B232" s="14" t="s">
        <v>243</v>
      </c>
      <c r="C232" s="20">
        <v>529519.35</v>
      </c>
      <c r="D232" s="20">
        <v>307645.58</v>
      </c>
      <c r="E232" s="20">
        <v>7288.78</v>
      </c>
      <c r="F232" s="20">
        <v>14181.17</v>
      </c>
      <c r="G232" s="20">
        <v>17984.87</v>
      </c>
      <c r="H232" s="20">
        <v>4529.3599999999997</v>
      </c>
      <c r="I232" s="20">
        <v>16083.8</v>
      </c>
      <c r="J232" s="20">
        <v>988.68</v>
      </c>
      <c r="K232" s="20">
        <v>895.46</v>
      </c>
      <c r="L232" s="20">
        <v>69458</v>
      </c>
      <c r="M232" s="20">
        <v>0</v>
      </c>
      <c r="N232" s="2">
        <f t="shared" si="3"/>
        <v>968575.05</v>
      </c>
    </row>
    <row r="233" spans="1:14" x14ac:dyDescent="0.25">
      <c r="A233" s="4">
        <v>230</v>
      </c>
      <c r="B233" s="14" t="s">
        <v>244</v>
      </c>
      <c r="C233" s="20">
        <v>106063.8</v>
      </c>
      <c r="D233" s="20">
        <v>53959.23</v>
      </c>
      <c r="E233" s="20">
        <v>1601.02</v>
      </c>
      <c r="F233" s="20">
        <v>4230.6899999999996</v>
      </c>
      <c r="G233" s="20">
        <v>1762.76</v>
      </c>
      <c r="H233" s="20">
        <v>694</v>
      </c>
      <c r="I233" s="20">
        <v>1651.01</v>
      </c>
      <c r="J233" s="20">
        <v>286.08999999999997</v>
      </c>
      <c r="K233" s="20">
        <v>92.62</v>
      </c>
      <c r="L233" s="20">
        <v>2291</v>
      </c>
      <c r="M233" s="20">
        <v>0</v>
      </c>
      <c r="N233" s="2">
        <f t="shared" si="3"/>
        <v>172632.22</v>
      </c>
    </row>
    <row r="234" spans="1:14" x14ac:dyDescent="0.25">
      <c r="A234" s="4">
        <v>231</v>
      </c>
      <c r="B234" s="14" t="s">
        <v>245</v>
      </c>
      <c r="C234" s="20">
        <v>229803.04</v>
      </c>
      <c r="D234" s="20">
        <v>55038.6</v>
      </c>
      <c r="E234" s="20">
        <v>3359.97</v>
      </c>
      <c r="F234" s="20">
        <v>7847.76</v>
      </c>
      <c r="G234" s="20">
        <v>6262.73</v>
      </c>
      <c r="H234" s="20">
        <v>1714.14</v>
      </c>
      <c r="I234" s="20">
        <v>5364.57</v>
      </c>
      <c r="J234" s="20">
        <v>561.99</v>
      </c>
      <c r="K234" s="20">
        <v>285.16000000000003</v>
      </c>
      <c r="L234" s="20">
        <v>0</v>
      </c>
      <c r="M234" s="20">
        <v>0</v>
      </c>
      <c r="N234" s="2">
        <f t="shared" si="3"/>
        <v>310237.95999999996</v>
      </c>
    </row>
    <row r="235" spans="1:14" x14ac:dyDescent="0.25">
      <c r="A235" s="4">
        <v>232</v>
      </c>
      <c r="B235" s="14" t="s">
        <v>246</v>
      </c>
      <c r="C235" s="20">
        <v>1502387.4</v>
      </c>
      <c r="D235" s="20">
        <v>571482.55000000005</v>
      </c>
      <c r="E235" s="20">
        <v>20000.900000000001</v>
      </c>
      <c r="F235" s="20">
        <v>43922.43</v>
      </c>
      <c r="G235" s="20">
        <v>43304.46</v>
      </c>
      <c r="H235" s="20">
        <v>11804.09</v>
      </c>
      <c r="I235" s="20">
        <v>38782.83</v>
      </c>
      <c r="J235" s="20">
        <v>2977.43</v>
      </c>
      <c r="K235" s="20">
        <v>2146.64</v>
      </c>
      <c r="L235" s="20">
        <v>102401</v>
      </c>
      <c r="M235" s="20">
        <v>0</v>
      </c>
      <c r="N235" s="2">
        <f t="shared" si="3"/>
        <v>2339209.73</v>
      </c>
    </row>
    <row r="236" spans="1:14" x14ac:dyDescent="0.25">
      <c r="A236" s="4">
        <v>233</v>
      </c>
      <c r="B236" s="14" t="s">
        <v>247</v>
      </c>
      <c r="C236" s="20">
        <v>229393.17</v>
      </c>
      <c r="D236" s="20">
        <v>171945.94</v>
      </c>
      <c r="E236" s="20">
        <v>3177.82</v>
      </c>
      <c r="F236" s="20">
        <v>7648.35</v>
      </c>
      <c r="G236" s="20">
        <v>3305.21</v>
      </c>
      <c r="H236" s="20">
        <v>1674.92</v>
      </c>
      <c r="I236" s="20">
        <v>3977.26</v>
      </c>
      <c r="J236" s="20">
        <v>488.07</v>
      </c>
      <c r="K236" s="20">
        <v>275.39</v>
      </c>
      <c r="L236" s="20">
        <v>1252</v>
      </c>
      <c r="M236" s="20">
        <v>0</v>
      </c>
      <c r="N236" s="2">
        <f t="shared" si="3"/>
        <v>423138.13</v>
      </c>
    </row>
    <row r="237" spans="1:14" x14ac:dyDescent="0.25">
      <c r="A237" s="4">
        <v>234</v>
      </c>
      <c r="B237" s="14" t="s">
        <v>248</v>
      </c>
      <c r="C237" s="20">
        <v>444962.72</v>
      </c>
      <c r="D237" s="20">
        <v>68426.2</v>
      </c>
      <c r="E237" s="20">
        <v>6273.8</v>
      </c>
      <c r="F237" s="20">
        <v>14733.93</v>
      </c>
      <c r="G237" s="20">
        <v>14150.11</v>
      </c>
      <c r="H237" s="20">
        <v>3307.2</v>
      </c>
      <c r="I237" s="20">
        <v>11275.79</v>
      </c>
      <c r="J237" s="20">
        <v>1032.4000000000001</v>
      </c>
      <c r="K237" s="20">
        <v>553.16</v>
      </c>
      <c r="L237" s="20">
        <v>10000</v>
      </c>
      <c r="M237" s="20">
        <v>0</v>
      </c>
      <c r="N237" s="2">
        <f t="shared" si="3"/>
        <v>574715.31000000006</v>
      </c>
    </row>
    <row r="238" spans="1:14" x14ac:dyDescent="0.25">
      <c r="A238" s="4">
        <v>235</v>
      </c>
      <c r="B238" s="14" t="s">
        <v>249</v>
      </c>
      <c r="C238" s="20">
        <v>288310.26</v>
      </c>
      <c r="D238" s="20">
        <v>107752.55</v>
      </c>
      <c r="E238" s="20">
        <v>4249.1899999999996</v>
      </c>
      <c r="F238" s="20">
        <v>10780.79</v>
      </c>
      <c r="G238" s="20">
        <v>7360.68</v>
      </c>
      <c r="H238" s="20">
        <v>1981.69</v>
      </c>
      <c r="I238" s="20">
        <v>5988.53</v>
      </c>
      <c r="J238" s="20">
        <v>740.03</v>
      </c>
      <c r="K238" s="20">
        <v>291.32</v>
      </c>
      <c r="L238" s="20">
        <v>0</v>
      </c>
      <c r="M238" s="20">
        <v>0</v>
      </c>
      <c r="N238" s="2">
        <f t="shared" si="3"/>
        <v>427455.04000000004</v>
      </c>
    </row>
    <row r="239" spans="1:14" x14ac:dyDescent="0.25">
      <c r="A239" s="4">
        <v>236</v>
      </c>
      <c r="B239" s="14" t="s">
        <v>250</v>
      </c>
      <c r="C239" s="20">
        <v>163801.68</v>
      </c>
      <c r="D239" s="20">
        <v>96736.54</v>
      </c>
      <c r="E239" s="20">
        <v>2505.7399999999998</v>
      </c>
      <c r="F239" s="20">
        <v>7006.9</v>
      </c>
      <c r="G239" s="20">
        <v>2711.87</v>
      </c>
      <c r="H239" s="20">
        <v>986.67</v>
      </c>
      <c r="I239" s="20">
        <v>2179.04</v>
      </c>
      <c r="J239" s="20">
        <v>515.29999999999995</v>
      </c>
      <c r="K239" s="20">
        <v>108.12</v>
      </c>
      <c r="L239" s="20">
        <v>4975</v>
      </c>
      <c r="M239" s="20">
        <v>0</v>
      </c>
      <c r="N239" s="2">
        <f t="shared" si="3"/>
        <v>281526.85999999993</v>
      </c>
    </row>
    <row r="240" spans="1:14" x14ac:dyDescent="0.25">
      <c r="A240" s="4">
        <v>237</v>
      </c>
      <c r="B240" s="14" t="s">
        <v>251</v>
      </c>
      <c r="C240" s="20">
        <v>157989.01999999999</v>
      </c>
      <c r="D240" s="20">
        <v>67282.25</v>
      </c>
      <c r="E240" s="20">
        <v>2447.1</v>
      </c>
      <c r="F240" s="20">
        <v>6139.87</v>
      </c>
      <c r="G240" s="20">
        <v>2944.22</v>
      </c>
      <c r="H240" s="20">
        <v>1091.43</v>
      </c>
      <c r="I240" s="20">
        <v>2803.07</v>
      </c>
      <c r="J240" s="20">
        <v>444.59</v>
      </c>
      <c r="K240" s="20">
        <v>158.68</v>
      </c>
      <c r="L240" s="20">
        <v>0</v>
      </c>
      <c r="M240" s="20">
        <v>0</v>
      </c>
      <c r="N240" s="2">
        <f t="shared" si="3"/>
        <v>241300.22999999998</v>
      </c>
    </row>
    <row r="241" spans="1:14" x14ac:dyDescent="0.25">
      <c r="A241" s="4">
        <v>238</v>
      </c>
      <c r="B241" s="14" t="s">
        <v>252</v>
      </c>
      <c r="C241" s="20">
        <v>127138.52</v>
      </c>
      <c r="D241" s="20">
        <v>71959.03</v>
      </c>
      <c r="E241" s="20">
        <v>2054.92</v>
      </c>
      <c r="F241" s="20">
        <v>5610.27</v>
      </c>
      <c r="G241" s="20">
        <v>1884.4</v>
      </c>
      <c r="H241" s="20">
        <v>785.55</v>
      </c>
      <c r="I241" s="20">
        <v>1678.04</v>
      </c>
      <c r="J241" s="20">
        <v>389.73</v>
      </c>
      <c r="K241" s="20">
        <v>89.48</v>
      </c>
      <c r="L241" s="20">
        <v>12461</v>
      </c>
      <c r="M241" s="20">
        <v>0</v>
      </c>
      <c r="N241" s="2">
        <f t="shared" si="3"/>
        <v>224050.94</v>
      </c>
    </row>
    <row r="242" spans="1:14" x14ac:dyDescent="0.25">
      <c r="A242" s="4">
        <v>239</v>
      </c>
      <c r="B242" s="14" t="s">
        <v>253</v>
      </c>
      <c r="C242" s="20">
        <v>111540.45</v>
      </c>
      <c r="D242" s="20">
        <v>43447.82</v>
      </c>
      <c r="E242" s="20">
        <v>1637.69</v>
      </c>
      <c r="F242" s="20">
        <v>4046.05</v>
      </c>
      <c r="G242" s="20">
        <v>1897.34</v>
      </c>
      <c r="H242" s="20">
        <v>786.33</v>
      </c>
      <c r="I242" s="20">
        <v>1956.86</v>
      </c>
      <c r="J242" s="20">
        <v>297.8</v>
      </c>
      <c r="K242" s="20">
        <v>120.19</v>
      </c>
      <c r="L242" s="20">
        <v>4698</v>
      </c>
      <c r="M242" s="20">
        <v>0</v>
      </c>
      <c r="N242" s="2">
        <f t="shared" si="3"/>
        <v>170428.52999999994</v>
      </c>
    </row>
    <row r="243" spans="1:14" x14ac:dyDescent="0.25">
      <c r="A243" s="4">
        <v>240</v>
      </c>
      <c r="B243" s="14" t="s">
        <v>254</v>
      </c>
      <c r="C243" s="20">
        <v>208012.79</v>
      </c>
      <c r="D243" s="20">
        <v>55297</v>
      </c>
      <c r="E243" s="20">
        <v>3146.22</v>
      </c>
      <c r="F243" s="20">
        <v>7885.83</v>
      </c>
      <c r="G243" s="20">
        <v>5458.22</v>
      </c>
      <c r="H243" s="20">
        <v>1445.31</v>
      </c>
      <c r="I243" s="20">
        <v>4344.0600000000004</v>
      </c>
      <c r="J243" s="20">
        <v>548.15</v>
      </c>
      <c r="K243" s="20">
        <v>214.16</v>
      </c>
      <c r="L243" s="20">
        <v>0</v>
      </c>
      <c r="M243" s="20">
        <v>0</v>
      </c>
      <c r="N243" s="2">
        <f t="shared" si="3"/>
        <v>286351.74</v>
      </c>
    </row>
    <row r="244" spans="1:14" x14ac:dyDescent="0.25">
      <c r="A244" s="4">
        <v>241</v>
      </c>
      <c r="B244" s="14" t="s">
        <v>255</v>
      </c>
      <c r="C244" s="20">
        <v>130635.58</v>
      </c>
      <c r="D244" s="20">
        <v>70964.72</v>
      </c>
      <c r="E244" s="20">
        <v>1954.03</v>
      </c>
      <c r="F244" s="20">
        <v>4998.3999999999996</v>
      </c>
      <c r="G244" s="20">
        <v>1957</v>
      </c>
      <c r="H244" s="20">
        <v>887.94</v>
      </c>
      <c r="I244" s="20">
        <v>2050.87</v>
      </c>
      <c r="J244" s="20">
        <v>347.61</v>
      </c>
      <c r="K244" s="20">
        <v>127.37</v>
      </c>
      <c r="L244" s="20">
        <v>0</v>
      </c>
      <c r="M244" s="20">
        <v>0</v>
      </c>
      <c r="N244" s="2">
        <f t="shared" si="3"/>
        <v>213923.51999999996</v>
      </c>
    </row>
    <row r="245" spans="1:14" x14ac:dyDescent="0.25">
      <c r="A245" s="4">
        <v>242</v>
      </c>
      <c r="B245" s="14" t="s">
        <v>256</v>
      </c>
      <c r="C245" s="20">
        <v>706954.59</v>
      </c>
      <c r="D245" s="20">
        <v>80242.8</v>
      </c>
      <c r="E245" s="20">
        <v>9747.2000000000007</v>
      </c>
      <c r="F245" s="20">
        <v>21797.74</v>
      </c>
      <c r="G245" s="20">
        <v>24824.85</v>
      </c>
      <c r="H245" s="20">
        <v>5478.87</v>
      </c>
      <c r="I245" s="20">
        <v>19680.96</v>
      </c>
      <c r="J245" s="20">
        <v>1512.84</v>
      </c>
      <c r="K245" s="20">
        <v>972.11</v>
      </c>
      <c r="L245" s="20">
        <v>0</v>
      </c>
      <c r="M245" s="20">
        <v>0</v>
      </c>
      <c r="N245" s="2">
        <f t="shared" si="3"/>
        <v>871211.95999999985</v>
      </c>
    </row>
    <row r="246" spans="1:14" x14ac:dyDescent="0.25">
      <c r="A246" s="4">
        <v>243</v>
      </c>
      <c r="B246" s="14" t="s">
        <v>257</v>
      </c>
      <c r="C246" s="20">
        <v>222022.9</v>
      </c>
      <c r="D246" s="20">
        <v>111158.42</v>
      </c>
      <c r="E246" s="20">
        <v>3221.18</v>
      </c>
      <c r="F246" s="20">
        <v>7556.54</v>
      </c>
      <c r="G246" s="20">
        <v>3698.26</v>
      </c>
      <c r="H246" s="20">
        <v>1646.5</v>
      </c>
      <c r="I246" s="20">
        <v>4172.84</v>
      </c>
      <c r="J246" s="20">
        <v>563.64</v>
      </c>
      <c r="K246" s="20">
        <v>271.97000000000003</v>
      </c>
      <c r="L246" s="20">
        <v>18603</v>
      </c>
      <c r="M246" s="20">
        <v>0</v>
      </c>
      <c r="N246" s="2">
        <f t="shared" si="3"/>
        <v>372915.25</v>
      </c>
    </row>
    <row r="247" spans="1:14" x14ac:dyDescent="0.25">
      <c r="A247" s="4">
        <v>244</v>
      </c>
      <c r="B247" s="14" t="s">
        <v>258</v>
      </c>
      <c r="C247" s="20">
        <v>242221.8</v>
      </c>
      <c r="D247" s="20">
        <v>90742.61</v>
      </c>
      <c r="E247" s="20">
        <v>3424.86</v>
      </c>
      <c r="F247" s="20">
        <v>7720.49</v>
      </c>
      <c r="G247" s="20">
        <v>7478.08</v>
      </c>
      <c r="H247" s="20">
        <v>1865.72</v>
      </c>
      <c r="I247" s="20">
        <v>6395.95</v>
      </c>
      <c r="J247" s="20">
        <v>538.83000000000004</v>
      </c>
      <c r="K247" s="20">
        <v>326.61</v>
      </c>
      <c r="L247" s="20">
        <v>0</v>
      </c>
      <c r="M247" s="20">
        <v>0</v>
      </c>
      <c r="N247" s="2">
        <f t="shared" si="3"/>
        <v>360714.94999999995</v>
      </c>
    </row>
    <row r="248" spans="1:14" x14ac:dyDescent="0.25">
      <c r="A248" s="4">
        <v>245</v>
      </c>
      <c r="B248" s="14" t="s">
        <v>259</v>
      </c>
      <c r="C248" s="20">
        <v>128400.98</v>
      </c>
      <c r="D248" s="20">
        <v>52298.66</v>
      </c>
      <c r="E248" s="20">
        <v>1955.1</v>
      </c>
      <c r="F248" s="20">
        <v>4778.8</v>
      </c>
      <c r="G248" s="20">
        <v>2574.0100000000002</v>
      </c>
      <c r="H248" s="20">
        <v>915.9</v>
      </c>
      <c r="I248" s="20">
        <v>2432.69</v>
      </c>
      <c r="J248" s="20">
        <v>331.13</v>
      </c>
      <c r="K248" s="20">
        <v>141.38</v>
      </c>
      <c r="L248" s="20">
        <v>0</v>
      </c>
      <c r="M248" s="20">
        <v>0</v>
      </c>
      <c r="N248" s="2">
        <f t="shared" si="3"/>
        <v>193828.65000000002</v>
      </c>
    </row>
    <row r="249" spans="1:14" x14ac:dyDescent="0.25">
      <c r="A249" s="4">
        <v>246</v>
      </c>
      <c r="B249" s="14" t="s">
        <v>260</v>
      </c>
      <c r="C249" s="20">
        <v>90347.76</v>
      </c>
      <c r="D249" s="20">
        <v>40600</v>
      </c>
      <c r="E249" s="20">
        <v>1507.05</v>
      </c>
      <c r="F249" s="20">
        <v>4304.42</v>
      </c>
      <c r="G249" s="20">
        <v>1157.95</v>
      </c>
      <c r="H249" s="20">
        <v>516.15</v>
      </c>
      <c r="I249" s="20">
        <v>951.29</v>
      </c>
      <c r="J249" s="20">
        <v>298.07</v>
      </c>
      <c r="K249" s="20">
        <v>46</v>
      </c>
      <c r="L249" s="20">
        <v>0</v>
      </c>
      <c r="M249" s="20">
        <v>0</v>
      </c>
      <c r="N249" s="2">
        <f t="shared" si="3"/>
        <v>139728.69000000003</v>
      </c>
    </row>
    <row r="250" spans="1:14" x14ac:dyDescent="0.25">
      <c r="A250" s="4">
        <v>247</v>
      </c>
      <c r="B250" s="14" t="s">
        <v>261</v>
      </c>
      <c r="C250" s="20">
        <v>237092.62</v>
      </c>
      <c r="D250" s="20">
        <v>85198.76</v>
      </c>
      <c r="E250" s="20">
        <v>2802.4</v>
      </c>
      <c r="F250" s="20">
        <v>6401.32</v>
      </c>
      <c r="G250" s="20">
        <v>2993.37</v>
      </c>
      <c r="H250" s="20">
        <v>1816.94</v>
      </c>
      <c r="I250" s="20">
        <v>4375.01</v>
      </c>
      <c r="J250" s="20">
        <v>347.68</v>
      </c>
      <c r="K250" s="20">
        <v>330.11</v>
      </c>
      <c r="L250" s="20">
        <v>5968</v>
      </c>
      <c r="M250" s="20">
        <v>0</v>
      </c>
      <c r="N250" s="2">
        <f t="shared" si="3"/>
        <v>347326.21</v>
      </c>
    </row>
    <row r="251" spans="1:14" x14ac:dyDescent="0.25">
      <c r="A251" s="4">
        <v>248</v>
      </c>
      <c r="B251" s="14" t="s">
        <v>262</v>
      </c>
      <c r="C251" s="20">
        <v>807014.83</v>
      </c>
      <c r="D251" s="20">
        <v>168389.98</v>
      </c>
      <c r="E251" s="20">
        <v>10692.17</v>
      </c>
      <c r="F251" s="20">
        <v>21800.73</v>
      </c>
      <c r="G251" s="20">
        <v>32814.97</v>
      </c>
      <c r="H251" s="20">
        <v>6672.22</v>
      </c>
      <c r="I251" s="20">
        <v>25235.11</v>
      </c>
      <c r="J251" s="20">
        <v>1514.4</v>
      </c>
      <c r="K251" s="20">
        <v>1283.73</v>
      </c>
      <c r="L251" s="20">
        <v>71777</v>
      </c>
      <c r="M251" s="20">
        <v>0</v>
      </c>
      <c r="N251" s="2">
        <f t="shared" si="3"/>
        <v>1147195.1399999999</v>
      </c>
    </row>
    <row r="252" spans="1:14" x14ac:dyDescent="0.25">
      <c r="A252" s="4">
        <v>249</v>
      </c>
      <c r="B252" s="14" t="s">
        <v>263</v>
      </c>
      <c r="C252" s="20">
        <v>243627.21</v>
      </c>
      <c r="D252" s="20">
        <v>181938.9</v>
      </c>
      <c r="E252" s="20">
        <v>3468.65</v>
      </c>
      <c r="F252" s="20">
        <v>7970.64</v>
      </c>
      <c r="G252" s="20">
        <v>7363.36</v>
      </c>
      <c r="H252" s="20">
        <v>1845.18</v>
      </c>
      <c r="I252" s="20">
        <v>6205.09</v>
      </c>
      <c r="J252" s="20">
        <v>565.01</v>
      </c>
      <c r="K252" s="20">
        <v>315.44</v>
      </c>
      <c r="L252" s="20">
        <v>0</v>
      </c>
      <c r="M252" s="20">
        <v>0</v>
      </c>
      <c r="N252" s="2">
        <f t="shared" si="3"/>
        <v>453299.48000000004</v>
      </c>
    </row>
    <row r="253" spans="1:14" x14ac:dyDescent="0.25">
      <c r="A253" s="4">
        <v>250</v>
      </c>
      <c r="B253" s="14" t="s">
        <v>264</v>
      </c>
      <c r="C253" s="20">
        <v>188272.39</v>
      </c>
      <c r="D253" s="20">
        <v>71055.81</v>
      </c>
      <c r="E253" s="20">
        <v>2407.5700000000002</v>
      </c>
      <c r="F253" s="20">
        <v>6895.73</v>
      </c>
      <c r="G253" s="20">
        <v>2334.44</v>
      </c>
      <c r="H253" s="20">
        <v>1155.83</v>
      </c>
      <c r="I253" s="20">
        <v>2385.39</v>
      </c>
      <c r="J253" s="20">
        <v>450.81</v>
      </c>
      <c r="K253" s="20">
        <v>144.52000000000001</v>
      </c>
      <c r="L253" s="20">
        <v>0</v>
      </c>
      <c r="M253" s="20">
        <v>0</v>
      </c>
      <c r="N253" s="2">
        <f t="shared" si="3"/>
        <v>275102.49000000005</v>
      </c>
    </row>
    <row r="254" spans="1:14" x14ac:dyDescent="0.25">
      <c r="A254" s="4">
        <v>251</v>
      </c>
      <c r="B254" s="14" t="s">
        <v>265</v>
      </c>
      <c r="C254" s="20">
        <v>143337.79999999999</v>
      </c>
      <c r="D254" s="20">
        <v>61218.16</v>
      </c>
      <c r="E254" s="20">
        <v>2297.2800000000002</v>
      </c>
      <c r="F254" s="20">
        <v>6392.9</v>
      </c>
      <c r="G254" s="20">
        <v>2352.1799999999998</v>
      </c>
      <c r="H254" s="20">
        <v>862.03</v>
      </c>
      <c r="I254" s="20">
        <v>1898.76</v>
      </c>
      <c r="J254" s="20">
        <v>448.96</v>
      </c>
      <c r="K254" s="20">
        <v>92.07</v>
      </c>
      <c r="L254" s="20">
        <v>4135</v>
      </c>
      <c r="M254" s="20">
        <v>0</v>
      </c>
      <c r="N254" s="2">
        <f t="shared" si="3"/>
        <v>223035.13999999998</v>
      </c>
    </row>
    <row r="255" spans="1:14" x14ac:dyDescent="0.25">
      <c r="A255" s="4">
        <v>252</v>
      </c>
      <c r="B255" s="14" t="s">
        <v>266</v>
      </c>
      <c r="C255" s="20">
        <v>176411.27</v>
      </c>
      <c r="D255" s="20">
        <v>49846</v>
      </c>
      <c r="E255" s="20">
        <v>2661.6</v>
      </c>
      <c r="F255" s="20">
        <v>6658.61</v>
      </c>
      <c r="G255" s="20">
        <v>4597.46</v>
      </c>
      <c r="H255" s="20">
        <v>1228.32</v>
      </c>
      <c r="I255" s="20">
        <v>3741.06</v>
      </c>
      <c r="J255" s="20">
        <v>463.75</v>
      </c>
      <c r="K255" s="20">
        <v>182.78</v>
      </c>
      <c r="L255" s="20">
        <v>0</v>
      </c>
      <c r="M255" s="20">
        <v>0</v>
      </c>
      <c r="N255" s="2">
        <f t="shared" si="3"/>
        <v>245790.84999999998</v>
      </c>
    </row>
    <row r="256" spans="1:14" x14ac:dyDescent="0.25">
      <c r="A256" s="4">
        <v>253</v>
      </c>
      <c r="B256" s="14" t="s">
        <v>267</v>
      </c>
      <c r="C256" s="20">
        <v>206385.72</v>
      </c>
      <c r="D256" s="20">
        <v>70912.399999999994</v>
      </c>
      <c r="E256" s="20">
        <v>3246.58</v>
      </c>
      <c r="F256" s="20">
        <v>8769.83</v>
      </c>
      <c r="G256" s="20">
        <v>4034.87</v>
      </c>
      <c r="H256" s="20">
        <v>1301.78</v>
      </c>
      <c r="I256" s="20">
        <v>3195.87</v>
      </c>
      <c r="J256" s="20">
        <v>609.65</v>
      </c>
      <c r="K256" s="20">
        <v>157.69999999999999</v>
      </c>
      <c r="L256" s="20">
        <v>0</v>
      </c>
      <c r="M256" s="20">
        <v>0</v>
      </c>
      <c r="N256" s="2">
        <f t="shared" si="3"/>
        <v>298614.40000000008</v>
      </c>
    </row>
    <row r="257" spans="1:14" x14ac:dyDescent="0.25">
      <c r="A257" s="4">
        <v>254</v>
      </c>
      <c r="B257" s="14" t="s">
        <v>268</v>
      </c>
      <c r="C257" s="20">
        <v>259514.84</v>
      </c>
      <c r="D257" s="20">
        <v>137558.84</v>
      </c>
      <c r="E257" s="20">
        <v>3770.65</v>
      </c>
      <c r="F257" s="20">
        <v>9218.18</v>
      </c>
      <c r="G257" s="20">
        <v>6131.79</v>
      </c>
      <c r="H257" s="20">
        <v>1853.22</v>
      </c>
      <c r="I257" s="20">
        <v>5426.07</v>
      </c>
      <c r="J257" s="20">
        <v>660.35</v>
      </c>
      <c r="K257" s="20">
        <v>290.07</v>
      </c>
      <c r="L257" s="20">
        <v>0</v>
      </c>
      <c r="M257" s="20">
        <v>0</v>
      </c>
      <c r="N257" s="2">
        <f t="shared" si="3"/>
        <v>424424.00999999995</v>
      </c>
    </row>
    <row r="258" spans="1:14" x14ac:dyDescent="0.25">
      <c r="A258" s="4">
        <v>255</v>
      </c>
      <c r="B258" s="14" t="s">
        <v>269</v>
      </c>
      <c r="C258" s="20">
        <v>172564.42</v>
      </c>
      <c r="D258" s="20">
        <v>46945.599999999999</v>
      </c>
      <c r="E258" s="20">
        <v>2521.16</v>
      </c>
      <c r="F258" s="20">
        <v>6746.89</v>
      </c>
      <c r="G258" s="20">
        <v>3788.16</v>
      </c>
      <c r="H258" s="20">
        <v>1116.71</v>
      </c>
      <c r="I258" s="20">
        <v>3066.78</v>
      </c>
      <c r="J258" s="20">
        <v>464.09</v>
      </c>
      <c r="K258" s="20">
        <v>147.58000000000001</v>
      </c>
      <c r="L258" s="20">
        <v>3115</v>
      </c>
      <c r="M258" s="20">
        <v>0</v>
      </c>
      <c r="N258" s="2">
        <f t="shared" si="3"/>
        <v>240476.39</v>
      </c>
    </row>
    <row r="259" spans="1:14" x14ac:dyDescent="0.25">
      <c r="A259" s="4">
        <v>256</v>
      </c>
      <c r="B259" s="14" t="s">
        <v>270</v>
      </c>
      <c r="C259" s="20">
        <v>81779.53</v>
      </c>
      <c r="D259" s="20">
        <v>41508.61</v>
      </c>
      <c r="E259" s="20">
        <v>1300.49</v>
      </c>
      <c r="F259" s="20">
        <v>3781.49</v>
      </c>
      <c r="G259" s="20">
        <v>431.13</v>
      </c>
      <c r="H259" s="20">
        <v>460.9</v>
      </c>
      <c r="I259" s="20">
        <v>563.96</v>
      </c>
      <c r="J259" s="20">
        <v>261.64999999999998</v>
      </c>
      <c r="K259" s="20">
        <v>40.53</v>
      </c>
      <c r="L259" s="20">
        <v>0</v>
      </c>
      <c r="M259" s="20">
        <v>0</v>
      </c>
      <c r="N259" s="2">
        <f t="shared" si="3"/>
        <v>130128.29000000001</v>
      </c>
    </row>
    <row r="260" spans="1:14" x14ac:dyDescent="0.25">
      <c r="A260" s="4">
        <v>257</v>
      </c>
      <c r="B260" s="14" t="s">
        <v>271</v>
      </c>
      <c r="C260" s="20">
        <v>125865.78</v>
      </c>
      <c r="D260" s="20">
        <v>66950.97</v>
      </c>
      <c r="E260" s="20">
        <v>2042.77</v>
      </c>
      <c r="F260" s="20">
        <v>5663.7</v>
      </c>
      <c r="G260" s="20">
        <v>2022.79</v>
      </c>
      <c r="H260" s="20">
        <v>757.35</v>
      </c>
      <c r="I260" s="20">
        <v>1647.97</v>
      </c>
      <c r="J260" s="20">
        <v>406.96</v>
      </c>
      <c r="K260" s="20">
        <v>80.34</v>
      </c>
      <c r="L260" s="20">
        <v>6953</v>
      </c>
      <c r="M260" s="20">
        <v>0</v>
      </c>
      <c r="N260" s="2">
        <f t="shared" ref="N260:N323" si="4">SUM(C260:M260)</f>
        <v>212391.63</v>
      </c>
    </row>
    <row r="261" spans="1:14" x14ac:dyDescent="0.25">
      <c r="A261" s="4">
        <v>258</v>
      </c>
      <c r="B261" s="14" t="s">
        <v>272</v>
      </c>
      <c r="C261" s="20">
        <v>114895.74</v>
      </c>
      <c r="D261" s="20">
        <v>57543.09</v>
      </c>
      <c r="E261" s="20">
        <v>1750.78</v>
      </c>
      <c r="F261" s="20">
        <v>4373.8599999999997</v>
      </c>
      <c r="G261" s="20">
        <v>1326.35</v>
      </c>
      <c r="H261" s="20">
        <v>799.95</v>
      </c>
      <c r="I261" s="20">
        <v>1674.28</v>
      </c>
      <c r="J261" s="20">
        <v>309.62</v>
      </c>
      <c r="K261" s="20">
        <v>118.52</v>
      </c>
      <c r="L261" s="20">
        <v>0</v>
      </c>
      <c r="M261" s="20">
        <v>0</v>
      </c>
      <c r="N261" s="2">
        <f t="shared" si="4"/>
        <v>182792.19</v>
      </c>
    </row>
    <row r="262" spans="1:14" x14ac:dyDescent="0.25">
      <c r="A262" s="4">
        <v>259</v>
      </c>
      <c r="B262" s="14" t="s">
        <v>273</v>
      </c>
      <c r="C262" s="20">
        <v>208819.77</v>
      </c>
      <c r="D262" s="20">
        <v>115165.94</v>
      </c>
      <c r="E262" s="20">
        <v>3091.08</v>
      </c>
      <c r="F262" s="20">
        <v>8290.81</v>
      </c>
      <c r="G262" s="20">
        <v>4161.09</v>
      </c>
      <c r="H262" s="20">
        <v>1343.85</v>
      </c>
      <c r="I262" s="20">
        <v>3454.57</v>
      </c>
      <c r="J262" s="20">
        <v>573.6</v>
      </c>
      <c r="K262" s="20">
        <v>174.7</v>
      </c>
      <c r="L262" s="20">
        <v>0</v>
      </c>
      <c r="M262" s="20">
        <v>0</v>
      </c>
      <c r="N262" s="2">
        <f t="shared" si="4"/>
        <v>345075.41</v>
      </c>
    </row>
    <row r="263" spans="1:14" x14ac:dyDescent="0.25">
      <c r="A263" s="4">
        <v>260</v>
      </c>
      <c r="B263" s="14" t="s">
        <v>274</v>
      </c>
      <c r="C263" s="20">
        <v>173369.81</v>
      </c>
      <c r="D263" s="20">
        <v>45722.2</v>
      </c>
      <c r="E263" s="20">
        <v>2590.59</v>
      </c>
      <c r="F263" s="20">
        <v>6654.11</v>
      </c>
      <c r="G263" s="20">
        <v>4184.62</v>
      </c>
      <c r="H263" s="20">
        <v>1172.26</v>
      </c>
      <c r="I263" s="20">
        <v>3425.65</v>
      </c>
      <c r="J263" s="20">
        <v>467.54</v>
      </c>
      <c r="K263" s="20">
        <v>166.58</v>
      </c>
      <c r="L263" s="20">
        <v>0</v>
      </c>
      <c r="M263" s="20">
        <v>0</v>
      </c>
      <c r="N263" s="2">
        <f t="shared" si="4"/>
        <v>237753.36</v>
      </c>
    </row>
    <row r="264" spans="1:14" x14ac:dyDescent="0.25">
      <c r="A264" s="4">
        <v>261</v>
      </c>
      <c r="B264" s="14" t="s">
        <v>275</v>
      </c>
      <c r="C264" s="20">
        <v>429293.78</v>
      </c>
      <c r="D264" s="20">
        <v>391713.74</v>
      </c>
      <c r="E264" s="20">
        <v>5977.35</v>
      </c>
      <c r="F264" s="20">
        <v>13540.87</v>
      </c>
      <c r="G264" s="20">
        <v>13390.64</v>
      </c>
      <c r="H264" s="20">
        <v>3291.36</v>
      </c>
      <c r="I264" s="20">
        <v>11265.6</v>
      </c>
      <c r="J264" s="20">
        <v>948.22</v>
      </c>
      <c r="K264" s="20">
        <v>575.01</v>
      </c>
      <c r="L264" s="20">
        <v>46219</v>
      </c>
      <c r="M264" s="20">
        <v>0</v>
      </c>
      <c r="N264" s="2">
        <f t="shared" si="4"/>
        <v>916215.57</v>
      </c>
    </row>
    <row r="265" spans="1:14" x14ac:dyDescent="0.25">
      <c r="A265" s="4">
        <v>262</v>
      </c>
      <c r="B265" s="14" t="s">
        <v>276</v>
      </c>
      <c r="C265" s="20">
        <v>98247.37</v>
      </c>
      <c r="D265" s="20">
        <v>37099.1</v>
      </c>
      <c r="E265" s="20">
        <v>1521.4</v>
      </c>
      <c r="F265" s="20">
        <v>3842.35</v>
      </c>
      <c r="G265" s="20">
        <v>1858.92</v>
      </c>
      <c r="H265" s="20">
        <v>672.88</v>
      </c>
      <c r="I265" s="20">
        <v>1734.46</v>
      </c>
      <c r="J265" s="20">
        <v>286.49</v>
      </c>
      <c r="K265" s="20">
        <v>96.12</v>
      </c>
      <c r="L265" s="20">
        <v>0</v>
      </c>
      <c r="M265" s="20">
        <v>0</v>
      </c>
      <c r="N265" s="2">
        <f t="shared" si="4"/>
        <v>145359.09</v>
      </c>
    </row>
    <row r="266" spans="1:14" x14ac:dyDescent="0.25">
      <c r="A266" s="4">
        <v>263</v>
      </c>
      <c r="B266" s="14" t="s">
        <v>277</v>
      </c>
      <c r="C266" s="20">
        <v>264473.03999999998</v>
      </c>
      <c r="D266" s="20">
        <v>125114.68</v>
      </c>
      <c r="E266" s="20">
        <v>3684.02</v>
      </c>
      <c r="F266" s="20">
        <v>9425.5300000000007</v>
      </c>
      <c r="G266" s="20">
        <v>6156.22</v>
      </c>
      <c r="H266" s="20">
        <v>1813.35</v>
      </c>
      <c r="I266" s="20">
        <v>5231.0600000000004</v>
      </c>
      <c r="J266" s="20">
        <v>636.38</v>
      </c>
      <c r="K266" s="20">
        <v>270.45999999999998</v>
      </c>
      <c r="L266" s="20">
        <v>0</v>
      </c>
      <c r="M266" s="20">
        <v>0</v>
      </c>
      <c r="N266" s="2">
        <f t="shared" si="4"/>
        <v>416804.74</v>
      </c>
    </row>
    <row r="267" spans="1:14" x14ac:dyDescent="0.25">
      <c r="A267" s="4">
        <v>264</v>
      </c>
      <c r="B267" s="14" t="s">
        <v>278</v>
      </c>
      <c r="C267" s="20">
        <v>184837.6</v>
      </c>
      <c r="D267" s="20">
        <v>87775.9</v>
      </c>
      <c r="E267" s="20">
        <v>2778.4</v>
      </c>
      <c r="F267" s="20">
        <v>7219.01</v>
      </c>
      <c r="G267" s="20">
        <v>4196.68</v>
      </c>
      <c r="H267" s="20">
        <v>1234.21</v>
      </c>
      <c r="I267" s="20">
        <v>3446.01</v>
      </c>
      <c r="J267" s="20">
        <v>497.92</v>
      </c>
      <c r="K267" s="20">
        <v>171.05</v>
      </c>
      <c r="L267" s="20">
        <v>2807</v>
      </c>
      <c r="M267" s="20">
        <v>0</v>
      </c>
      <c r="N267" s="2">
        <f t="shared" si="4"/>
        <v>294963.78000000003</v>
      </c>
    </row>
    <row r="268" spans="1:14" x14ac:dyDescent="0.25">
      <c r="A268" s="4">
        <v>265</v>
      </c>
      <c r="B268" s="14" t="s">
        <v>279</v>
      </c>
      <c r="C268" s="20">
        <v>475488.85</v>
      </c>
      <c r="D268" s="20">
        <v>60505.599999999999</v>
      </c>
      <c r="E268" s="20">
        <v>6639.88</v>
      </c>
      <c r="F268" s="20">
        <v>13871.29</v>
      </c>
      <c r="G268" s="20">
        <v>12994.43</v>
      </c>
      <c r="H268" s="20">
        <v>3882.7</v>
      </c>
      <c r="I268" s="20">
        <v>12446.51</v>
      </c>
      <c r="J268" s="20">
        <v>964.57</v>
      </c>
      <c r="K268" s="20">
        <v>729.61</v>
      </c>
      <c r="L268" s="20">
        <v>27422</v>
      </c>
      <c r="M268" s="20">
        <v>0</v>
      </c>
      <c r="N268" s="2">
        <f t="shared" si="4"/>
        <v>614945.43999999994</v>
      </c>
    </row>
    <row r="269" spans="1:14" x14ac:dyDescent="0.25">
      <c r="A269" s="4">
        <v>266</v>
      </c>
      <c r="B269" s="14" t="s">
        <v>280</v>
      </c>
      <c r="C269" s="20">
        <v>573887.37</v>
      </c>
      <c r="D269" s="20">
        <v>659940.65</v>
      </c>
      <c r="E269" s="20">
        <v>7627.92</v>
      </c>
      <c r="F269" s="20">
        <v>16247.24</v>
      </c>
      <c r="G269" s="20">
        <v>16411.28</v>
      </c>
      <c r="H269" s="20">
        <v>4611.24</v>
      </c>
      <c r="I269" s="20">
        <v>15244.73</v>
      </c>
      <c r="J269" s="20">
        <v>1091.52</v>
      </c>
      <c r="K269" s="20">
        <v>860.67</v>
      </c>
      <c r="L269" s="20">
        <v>0</v>
      </c>
      <c r="M269" s="20">
        <v>0</v>
      </c>
      <c r="N269" s="2">
        <f t="shared" si="4"/>
        <v>1295922.6199999999</v>
      </c>
    </row>
    <row r="270" spans="1:14" x14ac:dyDescent="0.25">
      <c r="A270" s="4">
        <v>267</v>
      </c>
      <c r="B270" s="14" t="s">
        <v>281</v>
      </c>
      <c r="C270" s="20">
        <v>65990.11</v>
      </c>
      <c r="D270" s="20">
        <v>37000.300000000003</v>
      </c>
      <c r="E270" s="20">
        <v>1134.05</v>
      </c>
      <c r="F270" s="20">
        <v>3367.64</v>
      </c>
      <c r="G270" s="20">
        <v>459.27</v>
      </c>
      <c r="H270" s="20">
        <v>347.25</v>
      </c>
      <c r="I270" s="20">
        <v>404.96</v>
      </c>
      <c r="J270" s="20">
        <v>235.45</v>
      </c>
      <c r="K270" s="20">
        <v>21.09</v>
      </c>
      <c r="L270" s="20">
        <v>0</v>
      </c>
      <c r="M270" s="20">
        <v>0</v>
      </c>
      <c r="N270" s="2">
        <f t="shared" si="4"/>
        <v>108960.12000000001</v>
      </c>
    </row>
    <row r="271" spans="1:14" x14ac:dyDescent="0.25">
      <c r="A271" s="4">
        <v>268</v>
      </c>
      <c r="B271" s="14" t="s">
        <v>282</v>
      </c>
      <c r="C271" s="20">
        <v>146548.79999999999</v>
      </c>
      <c r="D271" s="20">
        <v>72415.22</v>
      </c>
      <c r="E271" s="20">
        <v>2146.9699999999998</v>
      </c>
      <c r="F271" s="20">
        <v>4741.7</v>
      </c>
      <c r="G271" s="20">
        <v>2178.62</v>
      </c>
      <c r="H271" s="20">
        <v>1149.81</v>
      </c>
      <c r="I271" s="20">
        <v>2836.43</v>
      </c>
      <c r="J271" s="20">
        <v>327.9</v>
      </c>
      <c r="K271" s="20">
        <v>204.13</v>
      </c>
      <c r="L271" s="20">
        <v>20650</v>
      </c>
      <c r="M271" s="20">
        <v>0</v>
      </c>
      <c r="N271" s="2">
        <f t="shared" si="4"/>
        <v>253199.58</v>
      </c>
    </row>
    <row r="272" spans="1:14" x14ac:dyDescent="0.25">
      <c r="A272" s="4">
        <v>269</v>
      </c>
      <c r="B272" s="14" t="s">
        <v>283</v>
      </c>
      <c r="C272" s="20">
        <v>368612.37</v>
      </c>
      <c r="D272" s="20">
        <v>227447.53</v>
      </c>
      <c r="E272" s="20">
        <v>4995.1000000000004</v>
      </c>
      <c r="F272" s="20">
        <v>13553.06</v>
      </c>
      <c r="G272" s="20">
        <v>8166.67</v>
      </c>
      <c r="H272" s="20">
        <v>2380.77</v>
      </c>
      <c r="I272" s="20">
        <v>6696.88</v>
      </c>
      <c r="J272" s="20">
        <v>903.72</v>
      </c>
      <c r="K272" s="20">
        <v>322.68</v>
      </c>
      <c r="L272" s="20">
        <v>20269</v>
      </c>
      <c r="M272" s="20">
        <v>0</v>
      </c>
      <c r="N272" s="2">
        <f t="shared" si="4"/>
        <v>653347.78000000014</v>
      </c>
    </row>
    <row r="273" spans="1:14" x14ac:dyDescent="0.25">
      <c r="A273" s="4">
        <v>270</v>
      </c>
      <c r="B273" s="14" t="s">
        <v>284</v>
      </c>
      <c r="C273" s="20">
        <v>132891.37</v>
      </c>
      <c r="D273" s="20">
        <v>55044</v>
      </c>
      <c r="E273" s="20">
        <v>2132.81</v>
      </c>
      <c r="F273" s="20">
        <v>5730.24</v>
      </c>
      <c r="G273" s="20">
        <v>2581.0300000000002</v>
      </c>
      <c r="H273" s="20">
        <v>833.48</v>
      </c>
      <c r="I273" s="20">
        <v>2034.11</v>
      </c>
      <c r="J273" s="20">
        <v>452.13</v>
      </c>
      <c r="K273" s="20">
        <v>97.92</v>
      </c>
      <c r="L273" s="20">
        <v>0</v>
      </c>
      <c r="M273" s="20">
        <v>0</v>
      </c>
      <c r="N273" s="2">
        <f t="shared" si="4"/>
        <v>201797.09</v>
      </c>
    </row>
    <row r="274" spans="1:14" x14ac:dyDescent="0.25">
      <c r="A274" s="4">
        <v>271</v>
      </c>
      <c r="B274" s="14" t="s">
        <v>285</v>
      </c>
      <c r="C274" s="20">
        <v>214100.07</v>
      </c>
      <c r="D274" s="20">
        <v>48582.8</v>
      </c>
      <c r="E274" s="20">
        <v>3108.36</v>
      </c>
      <c r="F274" s="20">
        <v>7603.56</v>
      </c>
      <c r="G274" s="20">
        <v>6219.65</v>
      </c>
      <c r="H274" s="20">
        <v>1529.84</v>
      </c>
      <c r="I274" s="20">
        <v>4967.9399999999996</v>
      </c>
      <c r="J274" s="20">
        <v>531.85</v>
      </c>
      <c r="K274" s="20">
        <v>239.92</v>
      </c>
      <c r="L274" s="20">
        <v>7530</v>
      </c>
      <c r="M274" s="20">
        <v>0</v>
      </c>
      <c r="N274" s="2">
        <f t="shared" si="4"/>
        <v>294413.99</v>
      </c>
    </row>
    <row r="275" spans="1:14" x14ac:dyDescent="0.25">
      <c r="A275" s="4">
        <v>272</v>
      </c>
      <c r="B275" s="14" t="s">
        <v>286</v>
      </c>
      <c r="C275" s="20">
        <v>385299.62</v>
      </c>
      <c r="D275" s="20">
        <v>101945.89</v>
      </c>
      <c r="E275" s="20">
        <v>5164.55</v>
      </c>
      <c r="F275" s="20">
        <v>10999</v>
      </c>
      <c r="G275" s="20">
        <v>11934.04</v>
      </c>
      <c r="H275" s="20">
        <v>3000.2</v>
      </c>
      <c r="I275" s="20">
        <v>10470.64</v>
      </c>
      <c r="J275" s="20">
        <v>819.54</v>
      </c>
      <c r="K275" s="20">
        <v>553.42999999999995</v>
      </c>
      <c r="L275" s="20">
        <v>0</v>
      </c>
      <c r="M275" s="20">
        <v>0</v>
      </c>
      <c r="N275" s="2">
        <f t="shared" si="4"/>
        <v>530186.91</v>
      </c>
    </row>
    <row r="276" spans="1:14" x14ac:dyDescent="0.25">
      <c r="A276" s="4">
        <v>273</v>
      </c>
      <c r="B276" s="14" t="s">
        <v>287</v>
      </c>
      <c r="C276" s="20">
        <v>249048.74</v>
      </c>
      <c r="D276" s="20">
        <v>76502.84</v>
      </c>
      <c r="E276" s="20">
        <v>3586.04</v>
      </c>
      <c r="F276" s="20">
        <v>8717.33</v>
      </c>
      <c r="G276" s="20">
        <v>7497.45</v>
      </c>
      <c r="H276" s="20">
        <v>1792.22</v>
      </c>
      <c r="I276" s="20">
        <v>5922.62</v>
      </c>
      <c r="J276" s="20">
        <v>600.86</v>
      </c>
      <c r="K276" s="20">
        <v>285.01</v>
      </c>
      <c r="L276" s="20">
        <v>0</v>
      </c>
      <c r="M276" s="20">
        <v>0</v>
      </c>
      <c r="N276" s="2">
        <f t="shared" si="4"/>
        <v>353953.10999999993</v>
      </c>
    </row>
    <row r="277" spans="1:14" x14ac:dyDescent="0.25">
      <c r="A277" s="4">
        <v>274</v>
      </c>
      <c r="B277" s="14" t="s">
        <v>288</v>
      </c>
      <c r="C277" s="20">
        <v>154798.34</v>
      </c>
      <c r="D277" s="20">
        <v>56861.760000000002</v>
      </c>
      <c r="E277" s="20">
        <v>2437.7199999999998</v>
      </c>
      <c r="F277" s="20">
        <v>6045.59</v>
      </c>
      <c r="G277" s="20">
        <v>2578.5700000000002</v>
      </c>
      <c r="H277" s="20">
        <v>1078.5999999999999</v>
      </c>
      <c r="I277" s="20">
        <v>2582.0500000000002</v>
      </c>
      <c r="J277" s="20">
        <v>462.51</v>
      </c>
      <c r="K277" s="20">
        <v>157.75</v>
      </c>
      <c r="L277" s="20">
        <v>0</v>
      </c>
      <c r="M277" s="20">
        <v>0</v>
      </c>
      <c r="N277" s="2">
        <f t="shared" si="4"/>
        <v>227002.89</v>
      </c>
    </row>
    <row r="278" spans="1:14" x14ac:dyDescent="0.25">
      <c r="A278" s="4">
        <v>275</v>
      </c>
      <c r="B278" s="14" t="s">
        <v>289</v>
      </c>
      <c r="C278" s="20">
        <v>453772.38</v>
      </c>
      <c r="D278" s="20">
        <v>65296.800000000003</v>
      </c>
      <c r="E278" s="20">
        <v>6216.89</v>
      </c>
      <c r="F278" s="20">
        <v>12943.98</v>
      </c>
      <c r="G278" s="20">
        <v>14138.59</v>
      </c>
      <c r="H278" s="20">
        <v>3705.94</v>
      </c>
      <c r="I278" s="20">
        <v>12683.55</v>
      </c>
      <c r="J278" s="20">
        <v>918.84</v>
      </c>
      <c r="K278" s="20">
        <v>698.99</v>
      </c>
      <c r="L278" s="20">
        <v>0</v>
      </c>
      <c r="M278" s="20">
        <v>0</v>
      </c>
      <c r="N278" s="2">
        <f t="shared" si="4"/>
        <v>570375.95999999985</v>
      </c>
    </row>
    <row r="279" spans="1:14" x14ac:dyDescent="0.25">
      <c r="A279" s="4">
        <v>276</v>
      </c>
      <c r="B279" s="14" t="s">
        <v>290</v>
      </c>
      <c r="C279" s="20">
        <v>132612.96</v>
      </c>
      <c r="D279" s="20">
        <v>81652.56</v>
      </c>
      <c r="E279" s="20">
        <v>2182.77</v>
      </c>
      <c r="F279" s="20">
        <v>6416.81</v>
      </c>
      <c r="G279" s="20">
        <v>1357.18</v>
      </c>
      <c r="H279" s="20">
        <v>724.13</v>
      </c>
      <c r="I279" s="20">
        <v>1104.71</v>
      </c>
      <c r="J279" s="20">
        <v>440.88</v>
      </c>
      <c r="K279" s="20">
        <v>55.27</v>
      </c>
      <c r="L279" s="20">
        <v>12485</v>
      </c>
      <c r="M279" s="20">
        <v>0</v>
      </c>
      <c r="N279" s="2">
        <f t="shared" si="4"/>
        <v>239032.26999999996</v>
      </c>
    </row>
    <row r="280" spans="1:14" x14ac:dyDescent="0.25">
      <c r="A280" s="4">
        <v>277</v>
      </c>
      <c r="B280" s="14" t="s">
        <v>291</v>
      </c>
      <c r="C280" s="20">
        <v>904928.07</v>
      </c>
      <c r="D280" s="20">
        <v>540763.17000000004</v>
      </c>
      <c r="E280" s="20">
        <v>12333.96</v>
      </c>
      <c r="F280" s="20">
        <v>28810.99</v>
      </c>
      <c r="G280" s="20">
        <v>23906.32</v>
      </c>
      <c r="H280" s="20">
        <v>6760.62</v>
      </c>
      <c r="I280" s="20">
        <v>21174.32</v>
      </c>
      <c r="J280" s="20">
        <v>2017.78</v>
      </c>
      <c r="K280" s="20">
        <v>1148.3499999999999</v>
      </c>
      <c r="L280" s="20">
        <v>0</v>
      </c>
      <c r="M280" s="20">
        <v>0</v>
      </c>
      <c r="N280" s="2">
        <f t="shared" si="4"/>
        <v>1541843.5800000003</v>
      </c>
    </row>
    <row r="281" spans="1:14" x14ac:dyDescent="0.25">
      <c r="A281" s="4">
        <v>278</v>
      </c>
      <c r="B281" s="14" t="s">
        <v>292</v>
      </c>
      <c r="C281" s="20">
        <v>2184126.88</v>
      </c>
      <c r="D281" s="20">
        <v>1193846.8400000001</v>
      </c>
      <c r="E281" s="20">
        <v>28580.03</v>
      </c>
      <c r="F281" s="20">
        <v>58107.41</v>
      </c>
      <c r="G281" s="20">
        <v>74722.899999999994</v>
      </c>
      <c r="H281" s="20">
        <v>18055.82</v>
      </c>
      <c r="I281" s="20">
        <v>65279</v>
      </c>
      <c r="J281" s="20">
        <v>4150.26</v>
      </c>
      <c r="K281" s="20">
        <v>3479.8</v>
      </c>
      <c r="L281" s="20">
        <v>167278</v>
      </c>
      <c r="M281" s="20">
        <v>37237.81</v>
      </c>
      <c r="N281" s="2">
        <f t="shared" si="4"/>
        <v>3834864.7499999991</v>
      </c>
    </row>
    <row r="282" spans="1:14" x14ac:dyDescent="0.25">
      <c r="A282" s="4">
        <v>279</v>
      </c>
      <c r="B282" s="14" t="s">
        <v>293</v>
      </c>
      <c r="C282" s="20">
        <v>223032.45</v>
      </c>
      <c r="D282" s="20">
        <v>147849.1</v>
      </c>
      <c r="E282" s="20">
        <v>3200.04</v>
      </c>
      <c r="F282" s="20">
        <v>7722.31</v>
      </c>
      <c r="G282" s="20">
        <v>5553.17</v>
      </c>
      <c r="H282" s="20">
        <v>1616.39</v>
      </c>
      <c r="I282" s="20">
        <v>4913.5200000000004</v>
      </c>
      <c r="J282" s="20">
        <v>535.70000000000005</v>
      </c>
      <c r="K282" s="20">
        <v>259.89</v>
      </c>
      <c r="L282" s="20">
        <v>0</v>
      </c>
      <c r="M282" s="20">
        <v>0</v>
      </c>
      <c r="N282" s="2">
        <f t="shared" si="4"/>
        <v>394682.57000000007</v>
      </c>
    </row>
    <row r="283" spans="1:14" x14ac:dyDescent="0.25">
      <c r="A283" s="4">
        <v>280</v>
      </c>
      <c r="B283" s="14" t="s">
        <v>294</v>
      </c>
      <c r="C283" s="20">
        <v>227048.83</v>
      </c>
      <c r="D283" s="20">
        <v>104810.32</v>
      </c>
      <c r="E283" s="20">
        <v>3266.31</v>
      </c>
      <c r="F283" s="20">
        <v>7971.29</v>
      </c>
      <c r="G283" s="20">
        <v>3782.77</v>
      </c>
      <c r="H283" s="20">
        <v>1627.42</v>
      </c>
      <c r="I283" s="20">
        <v>4072.7</v>
      </c>
      <c r="J283" s="20">
        <v>554.70000000000005</v>
      </c>
      <c r="K283" s="20">
        <v>257.14999999999998</v>
      </c>
      <c r="L283" s="20">
        <v>0</v>
      </c>
      <c r="M283" s="20">
        <v>0</v>
      </c>
      <c r="N283" s="2">
        <f t="shared" si="4"/>
        <v>353391.49000000005</v>
      </c>
    </row>
    <row r="284" spans="1:14" x14ac:dyDescent="0.25">
      <c r="A284" s="4">
        <v>281</v>
      </c>
      <c r="B284" s="14" t="s">
        <v>295</v>
      </c>
      <c r="C284" s="20">
        <v>85946.95</v>
      </c>
      <c r="D284" s="20">
        <v>35634.43</v>
      </c>
      <c r="E284" s="20">
        <v>1234.78</v>
      </c>
      <c r="F284" s="20">
        <v>3416.15</v>
      </c>
      <c r="G284" s="20">
        <v>570.04999999999995</v>
      </c>
      <c r="H284" s="20">
        <v>537.77</v>
      </c>
      <c r="I284" s="20">
        <v>866.05</v>
      </c>
      <c r="J284" s="20">
        <v>218.46</v>
      </c>
      <c r="K284" s="20">
        <v>66.89</v>
      </c>
      <c r="L284" s="20">
        <v>0</v>
      </c>
      <c r="M284" s="20">
        <v>0</v>
      </c>
      <c r="N284" s="2">
        <f t="shared" si="4"/>
        <v>128491.53000000001</v>
      </c>
    </row>
    <row r="285" spans="1:14" x14ac:dyDescent="0.25">
      <c r="A285" s="4">
        <v>282</v>
      </c>
      <c r="B285" s="14" t="s">
        <v>296</v>
      </c>
      <c r="C285" s="20">
        <v>101266.41</v>
      </c>
      <c r="D285" s="20">
        <v>34725.599999999999</v>
      </c>
      <c r="E285" s="20">
        <v>1612.53</v>
      </c>
      <c r="F285" s="20">
        <v>4516.13</v>
      </c>
      <c r="G285" s="20">
        <v>1245.27</v>
      </c>
      <c r="H285" s="20">
        <v>605.6</v>
      </c>
      <c r="I285" s="20">
        <v>1149.48</v>
      </c>
      <c r="J285" s="20">
        <v>308.43</v>
      </c>
      <c r="K285" s="20">
        <v>64.08</v>
      </c>
      <c r="L285" s="20">
        <v>0</v>
      </c>
      <c r="M285" s="20">
        <v>0</v>
      </c>
      <c r="N285" s="2">
        <f t="shared" si="4"/>
        <v>145493.53</v>
      </c>
    </row>
    <row r="286" spans="1:14" x14ac:dyDescent="0.25">
      <c r="A286" s="4">
        <v>283</v>
      </c>
      <c r="B286" s="14" t="s">
        <v>297</v>
      </c>
      <c r="C286" s="20">
        <v>156457.38</v>
      </c>
      <c r="D286" s="20">
        <v>73901.69</v>
      </c>
      <c r="E286" s="20">
        <v>2359.59</v>
      </c>
      <c r="F286" s="20">
        <v>5043.58</v>
      </c>
      <c r="G286" s="20">
        <v>1971</v>
      </c>
      <c r="H286" s="20">
        <v>1260.05</v>
      </c>
      <c r="I286" s="20">
        <v>2963.91</v>
      </c>
      <c r="J286" s="20">
        <v>367.08</v>
      </c>
      <c r="K286" s="20">
        <v>228.89</v>
      </c>
      <c r="L286" s="20">
        <v>560</v>
      </c>
      <c r="M286" s="20">
        <v>0</v>
      </c>
      <c r="N286" s="2">
        <f t="shared" si="4"/>
        <v>245113.16999999998</v>
      </c>
    </row>
    <row r="287" spans="1:14" x14ac:dyDescent="0.25">
      <c r="A287" s="4">
        <v>284</v>
      </c>
      <c r="B287" s="14" t="s">
        <v>298</v>
      </c>
      <c r="C287" s="20">
        <v>385534.24</v>
      </c>
      <c r="D287" s="20">
        <v>161449</v>
      </c>
      <c r="E287" s="20">
        <v>6189.88</v>
      </c>
      <c r="F287" s="20">
        <v>16615.36</v>
      </c>
      <c r="G287" s="20">
        <v>6207.69</v>
      </c>
      <c r="H287" s="20">
        <v>2442.2800000000002</v>
      </c>
      <c r="I287" s="20">
        <v>5421.2</v>
      </c>
      <c r="J287" s="20">
        <v>1155.8599999999999</v>
      </c>
      <c r="K287" s="20">
        <v>296.08999999999997</v>
      </c>
      <c r="L287" s="20">
        <v>0</v>
      </c>
      <c r="M287" s="20">
        <v>0</v>
      </c>
      <c r="N287" s="2">
        <f t="shared" si="4"/>
        <v>585311.59999999986</v>
      </c>
    </row>
    <row r="288" spans="1:14" x14ac:dyDescent="0.25">
      <c r="A288" s="4">
        <v>285</v>
      </c>
      <c r="B288" s="14" t="s">
        <v>299</v>
      </c>
      <c r="C288" s="20">
        <v>247882.73</v>
      </c>
      <c r="D288" s="20">
        <v>94598.92</v>
      </c>
      <c r="E288" s="20">
        <v>3478.78</v>
      </c>
      <c r="F288" s="20">
        <v>8167.81</v>
      </c>
      <c r="G288" s="20">
        <v>7044.83</v>
      </c>
      <c r="H288" s="20">
        <v>1845.24</v>
      </c>
      <c r="I288" s="20">
        <v>6011.37</v>
      </c>
      <c r="J288" s="20">
        <v>555.76</v>
      </c>
      <c r="K288" s="20">
        <v>309.91000000000003</v>
      </c>
      <c r="L288" s="20">
        <v>45592</v>
      </c>
      <c r="M288" s="20">
        <v>0</v>
      </c>
      <c r="N288" s="2">
        <f t="shared" si="4"/>
        <v>415487.35000000003</v>
      </c>
    </row>
    <row r="289" spans="1:14" x14ac:dyDescent="0.25">
      <c r="A289" s="4">
        <v>286</v>
      </c>
      <c r="B289" s="14" t="s">
        <v>300</v>
      </c>
      <c r="C289" s="20">
        <v>271846.53000000003</v>
      </c>
      <c r="D289" s="20">
        <v>137325.87</v>
      </c>
      <c r="E289" s="20">
        <v>4051.07</v>
      </c>
      <c r="F289" s="20">
        <v>10332.280000000001</v>
      </c>
      <c r="G289" s="20">
        <v>5909.71</v>
      </c>
      <c r="H289" s="20">
        <v>1850.73</v>
      </c>
      <c r="I289" s="20">
        <v>5115.43</v>
      </c>
      <c r="J289" s="20">
        <v>748.76</v>
      </c>
      <c r="K289" s="20">
        <v>265.83999999999997</v>
      </c>
      <c r="L289" s="20">
        <v>0</v>
      </c>
      <c r="M289" s="20">
        <v>0</v>
      </c>
      <c r="N289" s="2">
        <f t="shared" si="4"/>
        <v>437446.22000000009</v>
      </c>
    </row>
    <row r="290" spans="1:14" x14ac:dyDescent="0.25">
      <c r="A290" s="4">
        <v>287</v>
      </c>
      <c r="B290" s="14" t="s">
        <v>301</v>
      </c>
      <c r="C290" s="20">
        <v>202241.15</v>
      </c>
      <c r="D290" s="20">
        <v>40249.379999999997</v>
      </c>
      <c r="E290" s="20">
        <v>2857.32</v>
      </c>
      <c r="F290" s="20">
        <v>3832.66</v>
      </c>
      <c r="G290" s="20">
        <v>579.98</v>
      </c>
      <c r="H290" s="20">
        <v>2079.4</v>
      </c>
      <c r="I290" s="20">
        <v>4522.58</v>
      </c>
      <c r="J290" s="20">
        <v>291.25</v>
      </c>
      <c r="K290" s="20">
        <v>477.26</v>
      </c>
      <c r="L290" s="20">
        <v>2275</v>
      </c>
      <c r="M290" s="20">
        <v>0</v>
      </c>
      <c r="N290" s="2">
        <f t="shared" si="4"/>
        <v>259405.98</v>
      </c>
    </row>
    <row r="291" spans="1:14" x14ac:dyDescent="0.25">
      <c r="A291" s="4">
        <v>288</v>
      </c>
      <c r="B291" s="14" t="s">
        <v>302</v>
      </c>
      <c r="C291" s="20">
        <v>94888.74</v>
      </c>
      <c r="D291" s="20">
        <v>62808.160000000003</v>
      </c>
      <c r="E291" s="20">
        <v>1586.92</v>
      </c>
      <c r="F291" s="20">
        <v>4572.13</v>
      </c>
      <c r="G291" s="20">
        <v>1111.6199999999999</v>
      </c>
      <c r="H291" s="20">
        <v>533.70000000000005</v>
      </c>
      <c r="I291" s="20">
        <v>918.85</v>
      </c>
      <c r="J291" s="20">
        <v>316.22000000000003</v>
      </c>
      <c r="K291" s="20">
        <v>44.95</v>
      </c>
      <c r="L291" s="20">
        <v>1599</v>
      </c>
      <c r="M291" s="20">
        <v>0</v>
      </c>
      <c r="N291" s="2">
        <f t="shared" si="4"/>
        <v>168380.29000000007</v>
      </c>
    </row>
    <row r="292" spans="1:14" x14ac:dyDescent="0.25">
      <c r="A292" s="4">
        <v>289</v>
      </c>
      <c r="B292" s="14" t="s">
        <v>303</v>
      </c>
      <c r="C292" s="20">
        <v>127390.74</v>
      </c>
      <c r="D292" s="20">
        <v>49424.4</v>
      </c>
      <c r="E292" s="20">
        <v>2041.12</v>
      </c>
      <c r="F292" s="20">
        <v>5568.78</v>
      </c>
      <c r="G292" s="20">
        <v>2326.84</v>
      </c>
      <c r="H292" s="20">
        <v>789.04</v>
      </c>
      <c r="I292" s="20">
        <v>1886.35</v>
      </c>
      <c r="J292" s="20">
        <v>386.81</v>
      </c>
      <c r="K292" s="20">
        <v>90.98</v>
      </c>
      <c r="L292" s="20">
        <v>0</v>
      </c>
      <c r="M292" s="20">
        <v>0</v>
      </c>
      <c r="N292" s="2">
        <f t="shared" si="4"/>
        <v>189905.06000000003</v>
      </c>
    </row>
    <row r="293" spans="1:14" x14ac:dyDescent="0.25">
      <c r="A293" s="4">
        <v>290</v>
      </c>
      <c r="B293" s="14" t="s">
        <v>304</v>
      </c>
      <c r="C293" s="20">
        <v>108991.62</v>
      </c>
      <c r="D293" s="20">
        <v>66342.100000000006</v>
      </c>
      <c r="E293" s="20">
        <v>1641.35</v>
      </c>
      <c r="F293" s="20">
        <v>4258.07</v>
      </c>
      <c r="G293" s="20">
        <v>1973.77</v>
      </c>
      <c r="H293" s="20">
        <v>729.35</v>
      </c>
      <c r="I293" s="20">
        <v>1829.34</v>
      </c>
      <c r="J293" s="20">
        <v>288.20999999999998</v>
      </c>
      <c r="K293" s="20">
        <v>101.6</v>
      </c>
      <c r="L293" s="20">
        <v>0</v>
      </c>
      <c r="M293" s="20">
        <v>0</v>
      </c>
      <c r="N293" s="2">
        <f t="shared" si="4"/>
        <v>186155.41</v>
      </c>
    </row>
    <row r="294" spans="1:14" x14ac:dyDescent="0.25">
      <c r="A294" s="4">
        <v>291</v>
      </c>
      <c r="B294" s="14" t="s">
        <v>305</v>
      </c>
      <c r="C294" s="20">
        <v>274556.19</v>
      </c>
      <c r="D294" s="20">
        <v>113006.88</v>
      </c>
      <c r="E294" s="20">
        <v>3948.41</v>
      </c>
      <c r="F294" s="20">
        <v>9431.4599999999991</v>
      </c>
      <c r="G294" s="20">
        <v>8182.81</v>
      </c>
      <c r="H294" s="20">
        <v>2008.85</v>
      </c>
      <c r="I294" s="20">
        <v>6731.41</v>
      </c>
      <c r="J294" s="20">
        <v>657.58</v>
      </c>
      <c r="K294" s="20">
        <v>327.06</v>
      </c>
      <c r="L294" s="20">
        <v>6523</v>
      </c>
      <c r="M294" s="20">
        <v>0</v>
      </c>
      <c r="N294" s="2">
        <f t="shared" si="4"/>
        <v>425373.64999999997</v>
      </c>
    </row>
    <row r="295" spans="1:14" x14ac:dyDescent="0.25">
      <c r="A295" s="4">
        <v>292</v>
      </c>
      <c r="B295" s="14" t="s">
        <v>306</v>
      </c>
      <c r="C295" s="20">
        <v>141897.69</v>
      </c>
      <c r="D295" s="20">
        <v>61940.31</v>
      </c>
      <c r="E295" s="20">
        <v>2232.7800000000002</v>
      </c>
      <c r="F295" s="20">
        <v>5907.03</v>
      </c>
      <c r="G295" s="20">
        <v>2937.03</v>
      </c>
      <c r="H295" s="20">
        <v>919.99</v>
      </c>
      <c r="I295" s="20">
        <v>2391.21</v>
      </c>
      <c r="J295" s="20">
        <v>410.09</v>
      </c>
      <c r="K295" s="20">
        <v>118.21</v>
      </c>
      <c r="L295" s="20">
        <v>0</v>
      </c>
      <c r="M295" s="20">
        <v>0</v>
      </c>
      <c r="N295" s="2">
        <f t="shared" si="4"/>
        <v>218754.33999999997</v>
      </c>
    </row>
    <row r="296" spans="1:14" x14ac:dyDescent="0.25">
      <c r="A296" s="4">
        <v>293</v>
      </c>
      <c r="B296" s="14" t="s">
        <v>307</v>
      </c>
      <c r="C296" s="20">
        <v>1357456.95</v>
      </c>
      <c r="D296" s="20">
        <v>532757.48</v>
      </c>
      <c r="E296" s="20">
        <v>16322.38</v>
      </c>
      <c r="F296" s="20">
        <v>26979.15</v>
      </c>
      <c r="G296" s="20">
        <v>31464.1</v>
      </c>
      <c r="H296" s="20">
        <v>12393.3</v>
      </c>
      <c r="I296" s="20">
        <v>38823.769999999997</v>
      </c>
      <c r="J296" s="20">
        <v>1927.45</v>
      </c>
      <c r="K296" s="20">
        <v>2655.76</v>
      </c>
      <c r="L296" s="20">
        <v>200895</v>
      </c>
      <c r="M296" s="20">
        <v>0</v>
      </c>
      <c r="N296" s="2">
        <f t="shared" si="4"/>
        <v>2221675.34</v>
      </c>
    </row>
    <row r="297" spans="1:14" x14ac:dyDescent="0.25">
      <c r="A297" s="4">
        <v>294</v>
      </c>
      <c r="B297" s="14" t="s">
        <v>308</v>
      </c>
      <c r="C297" s="20">
        <v>497216.3</v>
      </c>
      <c r="D297" s="20">
        <v>256356.28</v>
      </c>
      <c r="E297" s="20">
        <v>6397.48</v>
      </c>
      <c r="F297" s="20">
        <v>11408.19</v>
      </c>
      <c r="G297" s="20">
        <v>13033.37</v>
      </c>
      <c r="H297" s="20">
        <v>4435.8</v>
      </c>
      <c r="I297" s="20">
        <v>14460.92</v>
      </c>
      <c r="J297" s="20">
        <v>750.12</v>
      </c>
      <c r="K297" s="20">
        <v>923.55</v>
      </c>
      <c r="L297" s="20">
        <v>0</v>
      </c>
      <c r="M297" s="20">
        <v>0</v>
      </c>
      <c r="N297" s="2">
        <f t="shared" si="4"/>
        <v>804982.01</v>
      </c>
    </row>
    <row r="298" spans="1:14" x14ac:dyDescent="0.25">
      <c r="A298" s="4">
        <v>295</v>
      </c>
      <c r="B298" s="14" t="s">
        <v>309</v>
      </c>
      <c r="C298" s="20">
        <v>849772.38</v>
      </c>
      <c r="D298" s="20">
        <v>430394.06</v>
      </c>
      <c r="E298" s="20">
        <v>10738.6</v>
      </c>
      <c r="F298" s="20">
        <v>21732.61</v>
      </c>
      <c r="G298" s="20">
        <v>18585.95</v>
      </c>
      <c r="H298" s="20">
        <v>7019.99</v>
      </c>
      <c r="I298" s="20">
        <v>20995.43</v>
      </c>
      <c r="J298" s="20">
        <v>1581.63</v>
      </c>
      <c r="K298" s="20">
        <v>1360.17</v>
      </c>
      <c r="L298" s="20">
        <v>0</v>
      </c>
      <c r="M298" s="20">
        <v>0</v>
      </c>
      <c r="N298" s="2">
        <f t="shared" si="4"/>
        <v>1362180.8199999998</v>
      </c>
    </row>
    <row r="299" spans="1:14" x14ac:dyDescent="0.25">
      <c r="A299" s="4">
        <v>296</v>
      </c>
      <c r="B299" s="14" t="s">
        <v>310</v>
      </c>
      <c r="C299" s="20">
        <v>106001.38</v>
      </c>
      <c r="D299" s="20">
        <v>55204.55</v>
      </c>
      <c r="E299" s="20">
        <v>1645.84</v>
      </c>
      <c r="F299" s="20">
        <v>4384.03</v>
      </c>
      <c r="G299" s="20">
        <v>1794.36</v>
      </c>
      <c r="H299" s="20">
        <v>682.16</v>
      </c>
      <c r="I299" s="20">
        <v>1618.58</v>
      </c>
      <c r="J299" s="20">
        <v>310.02</v>
      </c>
      <c r="K299" s="20">
        <v>86.69</v>
      </c>
      <c r="L299" s="20">
        <v>8964</v>
      </c>
      <c r="M299" s="20">
        <v>0</v>
      </c>
      <c r="N299" s="2">
        <f t="shared" si="4"/>
        <v>180691.60999999996</v>
      </c>
    </row>
    <row r="300" spans="1:14" x14ac:dyDescent="0.25">
      <c r="A300" s="4">
        <v>297</v>
      </c>
      <c r="B300" s="14" t="s">
        <v>311</v>
      </c>
      <c r="C300" s="20">
        <v>190997.26</v>
      </c>
      <c r="D300" s="20">
        <v>93998.17</v>
      </c>
      <c r="E300" s="20">
        <v>2838.47</v>
      </c>
      <c r="F300" s="20">
        <v>6726.18</v>
      </c>
      <c r="G300" s="20">
        <v>5391.23</v>
      </c>
      <c r="H300" s="20">
        <v>1405.16</v>
      </c>
      <c r="I300" s="20">
        <v>4471.09</v>
      </c>
      <c r="J300" s="20">
        <v>481.66</v>
      </c>
      <c r="K300" s="20">
        <v>228.23</v>
      </c>
      <c r="L300" s="20">
        <v>21252</v>
      </c>
      <c r="M300" s="20">
        <v>0</v>
      </c>
      <c r="N300" s="2">
        <f t="shared" si="4"/>
        <v>327789.4499999999</v>
      </c>
    </row>
    <row r="301" spans="1:14" x14ac:dyDescent="0.25">
      <c r="A301" s="4">
        <v>298</v>
      </c>
      <c r="B301" s="14" t="s">
        <v>312</v>
      </c>
      <c r="C301" s="20">
        <v>901772.06</v>
      </c>
      <c r="D301" s="20">
        <v>298897.26</v>
      </c>
      <c r="E301" s="20">
        <v>11651.4</v>
      </c>
      <c r="F301" s="20">
        <v>22990.12</v>
      </c>
      <c r="G301" s="20">
        <v>25685.56</v>
      </c>
      <c r="H301" s="20">
        <v>7585.79</v>
      </c>
      <c r="I301" s="20">
        <v>25324.52</v>
      </c>
      <c r="J301" s="20">
        <v>1655.85</v>
      </c>
      <c r="K301" s="20">
        <v>1491.24</v>
      </c>
      <c r="L301" s="20">
        <v>0</v>
      </c>
      <c r="M301" s="20">
        <v>0</v>
      </c>
      <c r="N301" s="2">
        <f t="shared" si="4"/>
        <v>1297053.8000000003</v>
      </c>
    </row>
    <row r="302" spans="1:14" x14ac:dyDescent="0.25">
      <c r="A302" s="4">
        <v>299</v>
      </c>
      <c r="B302" s="14" t="s">
        <v>313</v>
      </c>
      <c r="C302" s="20">
        <v>124723.45</v>
      </c>
      <c r="D302" s="20">
        <v>48828</v>
      </c>
      <c r="E302" s="20">
        <v>2011.02</v>
      </c>
      <c r="F302" s="20">
        <v>5492.73</v>
      </c>
      <c r="G302" s="20">
        <v>2124.69</v>
      </c>
      <c r="H302" s="20">
        <v>769.26</v>
      </c>
      <c r="I302" s="20">
        <v>1774.95</v>
      </c>
      <c r="J302" s="20">
        <v>390.03</v>
      </c>
      <c r="K302" s="20">
        <v>87.33</v>
      </c>
      <c r="L302" s="20">
        <v>3728</v>
      </c>
      <c r="M302" s="20">
        <v>0</v>
      </c>
      <c r="N302" s="2">
        <f t="shared" si="4"/>
        <v>189929.46000000002</v>
      </c>
    </row>
    <row r="303" spans="1:14" x14ac:dyDescent="0.25">
      <c r="A303" s="4">
        <v>300</v>
      </c>
      <c r="B303" s="14" t="s">
        <v>314</v>
      </c>
      <c r="C303" s="20">
        <v>385180.72</v>
      </c>
      <c r="D303" s="20">
        <v>95966.41</v>
      </c>
      <c r="E303" s="20">
        <v>5145.1400000000003</v>
      </c>
      <c r="F303" s="20">
        <v>11254.2</v>
      </c>
      <c r="G303" s="20">
        <v>12730.43</v>
      </c>
      <c r="H303" s="20">
        <v>3031.35</v>
      </c>
      <c r="I303" s="20">
        <v>10790.16</v>
      </c>
      <c r="J303" s="20">
        <v>792.93</v>
      </c>
      <c r="K303" s="20">
        <v>551.48</v>
      </c>
      <c r="L303" s="20">
        <v>0</v>
      </c>
      <c r="M303" s="20">
        <v>0</v>
      </c>
      <c r="N303" s="2">
        <f t="shared" si="4"/>
        <v>525442.81999999995</v>
      </c>
    </row>
    <row r="304" spans="1:14" x14ac:dyDescent="0.25">
      <c r="A304" s="4">
        <v>301</v>
      </c>
      <c r="B304" s="14" t="s">
        <v>315</v>
      </c>
      <c r="C304" s="20">
        <v>265013.24</v>
      </c>
      <c r="D304" s="20">
        <v>155711.28</v>
      </c>
      <c r="E304" s="20">
        <v>4043.04</v>
      </c>
      <c r="F304" s="20">
        <v>11215.19</v>
      </c>
      <c r="G304" s="20">
        <v>3024.27</v>
      </c>
      <c r="H304" s="20">
        <v>1619.27</v>
      </c>
      <c r="I304" s="20">
        <v>3057.5</v>
      </c>
      <c r="J304" s="20">
        <v>798</v>
      </c>
      <c r="K304" s="20">
        <v>184.66</v>
      </c>
      <c r="L304" s="20">
        <v>34235</v>
      </c>
      <c r="M304" s="20">
        <v>0</v>
      </c>
      <c r="N304" s="2">
        <f t="shared" si="4"/>
        <v>478901.45</v>
      </c>
    </row>
    <row r="305" spans="1:14" x14ac:dyDescent="0.25">
      <c r="A305" s="4">
        <v>302</v>
      </c>
      <c r="B305" s="14" t="s">
        <v>316</v>
      </c>
      <c r="C305" s="20">
        <v>320619.26</v>
      </c>
      <c r="D305" s="20">
        <v>124653.9</v>
      </c>
      <c r="E305" s="20">
        <v>4340.47</v>
      </c>
      <c r="F305" s="20">
        <v>10855.89</v>
      </c>
      <c r="G305" s="20">
        <v>8884.91</v>
      </c>
      <c r="H305" s="20">
        <v>2258.4699999999998</v>
      </c>
      <c r="I305" s="20">
        <v>7199.27</v>
      </c>
      <c r="J305" s="20">
        <v>708.11</v>
      </c>
      <c r="K305" s="20">
        <v>354.61</v>
      </c>
      <c r="L305" s="20">
        <v>0</v>
      </c>
      <c r="M305" s="20">
        <v>0</v>
      </c>
      <c r="N305" s="2">
        <f t="shared" si="4"/>
        <v>479874.88999999996</v>
      </c>
    </row>
    <row r="306" spans="1:14" x14ac:dyDescent="0.25">
      <c r="A306" s="4">
        <v>303</v>
      </c>
      <c r="B306" s="14" t="s">
        <v>317</v>
      </c>
      <c r="C306" s="20">
        <v>104133.53</v>
      </c>
      <c r="D306" s="20">
        <v>34138.199999999997</v>
      </c>
      <c r="E306" s="20">
        <v>1599.87</v>
      </c>
      <c r="F306" s="20">
        <v>4296.0200000000004</v>
      </c>
      <c r="G306" s="20">
        <v>2049.1999999999998</v>
      </c>
      <c r="H306" s="20">
        <v>664.49</v>
      </c>
      <c r="I306" s="20">
        <v>1700.54</v>
      </c>
      <c r="J306" s="20">
        <v>302.83</v>
      </c>
      <c r="K306" s="20">
        <v>83.35</v>
      </c>
      <c r="L306" s="20">
        <v>10786</v>
      </c>
      <c r="M306" s="20">
        <v>0</v>
      </c>
      <c r="N306" s="2">
        <f t="shared" si="4"/>
        <v>159754.02999999997</v>
      </c>
    </row>
    <row r="307" spans="1:14" x14ac:dyDescent="0.25">
      <c r="A307" s="4">
        <v>304</v>
      </c>
      <c r="B307" s="14" t="s">
        <v>318</v>
      </c>
      <c r="C307" s="20">
        <v>166062.28</v>
      </c>
      <c r="D307" s="20">
        <v>49330.66</v>
      </c>
      <c r="E307" s="20">
        <v>2439.64</v>
      </c>
      <c r="F307" s="20">
        <v>4650.6099999999997</v>
      </c>
      <c r="G307" s="20">
        <v>1367.91</v>
      </c>
      <c r="H307" s="20">
        <v>1452.02</v>
      </c>
      <c r="I307" s="20">
        <v>3215.77</v>
      </c>
      <c r="J307" s="20">
        <v>317.02999999999997</v>
      </c>
      <c r="K307" s="20">
        <v>289.82</v>
      </c>
      <c r="L307" s="20">
        <v>0</v>
      </c>
      <c r="M307" s="20">
        <v>0</v>
      </c>
      <c r="N307" s="2">
        <f t="shared" si="4"/>
        <v>229125.74</v>
      </c>
    </row>
    <row r="308" spans="1:14" x14ac:dyDescent="0.25">
      <c r="A308" s="4">
        <v>305</v>
      </c>
      <c r="B308" s="14" t="s">
        <v>319</v>
      </c>
      <c r="C308" s="20">
        <v>332524.15000000002</v>
      </c>
      <c r="D308" s="20">
        <v>153260</v>
      </c>
      <c r="E308" s="20">
        <v>4246</v>
      </c>
      <c r="F308" s="20">
        <v>8086.13</v>
      </c>
      <c r="G308" s="20">
        <v>8060.88</v>
      </c>
      <c r="H308" s="20">
        <v>2861.44</v>
      </c>
      <c r="I308" s="20">
        <v>8983.99</v>
      </c>
      <c r="J308" s="20">
        <v>517.28</v>
      </c>
      <c r="K308" s="20">
        <v>577.5</v>
      </c>
      <c r="L308" s="20">
        <v>0</v>
      </c>
      <c r="M308" s="20">
        <v>0</v>
      </c>
      <c r="N308" s="2">
        <f t="shared" si="4"/>
        <v>519117.37000000005</v>
      </c>
    </row>
    <row r="309" spans="1:14" x14ac:dyDescent="0.25">
      <c r="A309" s="4">
        <v>306</v>
      </c>
      <c r="B309" s="14" t="s">
        <v>320</v>
      </c>
      <c r="C309" s="20">
        <v>287412.8</v>
      </c>
      <c r="D309" s="20">
        <v>91264.45</v>
      </c>
      <c r="E309" s="20">
        <v>4139.9399999999996</v>
      </c>
      <c r="F309" s="20">
        <v>9708.61</v>
      </c>
      <c r="G309" s="20">
        <v>9084.2999999999993</v>
      </c>
      <c r="H309" s="20">
        <v>2139.13</v>
      </c>
      <c r="I309" s="20">
        <v>7301.84</v>
      </c>
      <c r="J309" s="20">
        <v>673.75</v>
      </c>
      <c r="K309" s="20">
        <v>356.67</v>
      </c>
      <c r="L309" s="20">
        <v>0</v>
      </c>
      <c r="M309" s="20">
        <v>0</v>
      </c>
      <c r="N309" s="2">
        <f t="shared" si="4"/>
        <v>412081.49</v>
      </c>
    </row>
    <row r="310" spans="1:14" x14ac:dyDescent="0.25">
      <c r="A310" s="4">
        <v>307</v>
      </c>
      <c r="B310" s="14" t="s">
        <v>321</v>
      </c>
      <c r="C310" s="20">
        <v>1278898.76</v>
      </c>
      <c r="D310" s="20">
        <v>190440.64</v>
      </c>
      <c r="E310" s="20">
        <v>16423.900000000001</v>
      </c>
      <c r="F310" s="20">
        <v>17022.39</v>
      </c>
      <c r="G310" s="20">
        <v>18528.080000000002</v>
      </c>
      <c r="H310" s="20">
        <v>13866.27</v>
      </c>
      <c r="I310" s="20">
        <v>38378.519999999997</v>
      </c>
      <c r="J310" s="20">
        <v>1127.3499999999999</v>
      </c>
      <c r="K310" s="20">
        <v>3340.41</v>
      </c>
      <c r="L310" s="20">
        <v>0</v>
      </c>
      <c r="M310" s="20">
        <v>0</v>
      </c>
      <c r="N310" s="2">
        <f t="shared" si="4"/>
        <v>1578026.3199999998</v>
      </c>
    </row>
    <row r="311" spans="1:14" x14ac:dyDescent="0.25">
      <c r="A311" s="4">
        <v>308</v>
      </c>
      <c r="B311" s="14" t="s">
        <v>322</v>
      </c>
      <c r="C311" s="20">
        <v>290054.01</v>
      </c>
      <c r="D311" s="20">
        <v>189515.92</v>
      </c>
      <c r="E311" s="20">
        <v>3734.89</v>
      </c>
      <c r="F311" s="20">
        <v>8179.28</v>
      </c>
      <c r="G311" s="20">
        <v>6303.14</v>
      </c>
      <c r="H311" s="20">
        <v>2284.81</v>
      </c>
      <c r="I311" s="20">
        <v>6673</v>
      </c>
      <c r="J311" s="20">
        <v>523.08000000000004</v>
      </c>
      <c r="K311" s="20">
        <v>420.13</v>
      </c>
      <c r="L311" s="20">
        <v>38484</v>
      </c>
      <c r="M311" s="20">
        <v>0</v>
      </c>
      <c r="N311" s="2">
        <f t="shared" si="4"/>
        <v>546172.26000000013</v>
      </c>
    </row>
    <row r="312" spans="1:14" x14ac:dyDescent="0.25">
      <c r="A312" s="4">
        <v>309</v>
      </c>
      <c r="B312" s="14" t="s">
        <v>323</v>
      </c>
      <c r="C312" s="20">
        <v>647466.34</v>
      </c>
      <c r="D312" s="20">
        <v>350084.81</v>
      </c>
      <c r="E312" s="20">
        <v>9041.4699999999993</v>
      </c>
      <c r="F312" s="20">
        <v>20885.55</v>
      </c>
      <c r="G312" s="20">
        <v>20399.46</v>
      </c>
      <c r="H312" s="20">
        <v>4879.28</v>
      </c>
      <c r="I312" s="20">
        <v>16605.27</v>
      </c>
      <c r="J312" s="20">
        <v>1494.29</v>
      </c>
      <c r="K312" s="20">
        <v>832.59</v>
      </c>
      <c r="L312" s="20">
        <v>0</v>
      </c>
      <c r="M312" s="20">
        <v>0</v>
      </c>
      <c r="N312" s="2">
        <f t="shared" si="4"/>
        <v>1071689.06</v>
      </c>
    </row>
    <row r="313" spans="1:14" x14ac:dyDescent="0.25">
      <c r="A313" s="4">
        <v>310</v>
      </c>
      <c r="B313" s="14" t="s">
        <v>324</v>
      </c>
      <c r="C313" s="20">
        <v>606534.29</v>
      </c>
      <c r="D313" s="20">
        <v>247007.73</v>
      </c>
      <c r="E313" s="20">
        <v>7576.55</v>
      </c>
      <c r="F313" s="20">
        <v>11354.1</v>
      </c>
      <c r="G313" s="20">
        <v>28299.43</v>
      </c>
      <c r="H313" s="20">
        <v>5817.33</v>
      </c>
      <c r="I313" s="20">
        <v>24397.05</v>
      </c>
      <c r="J313" s="20">
        <v>760.76</v>
      </c>
      <c r="K313" s="20">
        <v>1291.05</v>
      </c>
      <c r="L313" s="20">
        <v>0</v>
      </c>
      <c r="M313" s="20">
        <v>0</v>
      </c>
      <c r="N313" s="2">
        <f t="shared" si="4"/>
        <v>933038.29000000015</v>
      </c>
    </row>
    <row r="314" spans="1:14" x14ac:dyDescent="0.25">
      <c r="A314" s="4">
        <v>311</v>
      </c>
      <c r="B314" s="14" t="s">
        <v>325</v>
      </c>
      <c r="C314" s="20">
        <v>111075.68</v>
      </c>
      <c r="D314" s="20">
        <v>57937.54</v>
      </c>
      <c r="E314" s="20">
        <v>1794.41</v>
      </c>
      <c r="F314" s="20">
        <v>5192.7299999999996</v>
      </c>
      <c r="G314" s="20">
        <v>944.92</v>
      </c>
      <c r="H314" s="20">
        <v>627.94000000000005</v>
      </c>
      <c r="I314" s="20">
        <v>920.95</v>
      </c>
      <c r="J314" s="20">
        <v>356.88</v>
      </c>
      <c r="K314" s="20">
        <v>55.34</v>
      </c>
      <c r="L314" s="20">
        <v>0</v>
      </c>
      <c r="M314" s="20">
        <v>0</v>
      </c>
      <c r="N314" s="2">
        <f t="shared" si="4"/>
        <v>178906.39000000004</v>
      </c>
    </row>
    <row r="315" spans="1:14" x14ac:dyDescent="0.25">
      <c r="A315" s="4">
        <v>312</v>
      </c>
      <c r="B315" s="14" t="s">
        <v>326</v>
      </c>
      <c r="C315" s="20">
        <v>654573.04</v>
      </c>
      <c r="D315" s="20">
        <v>380514.09</v>
      </c>
      <c r="E315" s="20">
        <v>8850.48</v>
      </c>
      <c r="F315" s="20">
        <v>18855.439999999999</v>
      </c>
      <c r="G315" s="20">
        <v>22195.74</v>
      </c>
      <c r="H315" s="20">
        <v>5257.48</v>
      </c>
      <c r="I315" s="20">
        <v>18693.47</v>
      </c>
      <c r="J315" s="20">
        <v>1317.9</v>
      </c>
      <c r="K315" s="20">
        <v>976.39</v>
      </c>
      <c r="L315" s="20">
        <v>36754</v>
      </c>
      <c r="M315" s="20">
        <v>0</v>
      </c>
      <c r="N315" s="2">
        <f t="shared" si="4"/>
        <v>1147988.0299999998</v>
      </c>
    </row>
    <row r="316" spans="1:14" x14ac:dyDescent="0.25">
      <c r="A316" s="4">
        <v>313</v>
      </c>
      <c r="B316" s="14" t="s">
        <v>327</v>
      </c>
      <c r="C316" s="20">
        <v>120543.99</v>
      </c>
      <c r="D316" s="20">
        <v>52700.800000000003</v>
      </c>
      <c r="E316" s="20">
        <v>2009.17</v>
      </c>
      <c r="F316" s="20">
        <v>5723.54</v>
      </c>
      <c r="G316" s="20">
        <v>1402.69</v>
      </c>
      <c r="H316" s="20">
        <v>691.6</v>
      </c>
      <c r="I316" s="20">
        <v>1203.95</v>
      </c>
      <c r="J316" s="20">
        <v>398.56</v>
      </c>
      <c r="K316" s="20">
        <v>62.53</v>
      </c>
      <c r="L316" s="20">
        <v>0</v>
      </c>
      <c r="M316" s="20">
        <v>0</v>
      </c>
      <c r="N316" s="2">
        <f t="shared" si="4"/>
        <v>184736.83000000005</v>
      </c>
    </row>
    <row r="317" spans="1:14" x14ac:dyDescent="0.25">
      <c r="A317" s="4">
        <v>314</v>
      </c>
      <c r="B317" s="14" t="s">
        <v>328</v>
      </c>
      <c r="C317" s="20">
        <v>185419.06</v>
      </c>
      <c r="D317" s="20">
        <v>74208.34</v>
      </c>
      <c r="E317" s="20">
        <v>2514.13</v>
      </c>
      <c r="F317" s="20">
        <v>5925.09</v>
      </c>
      <c r="G317" s="20">
        <v>3305.66</v>
      </c>
      <c r="H317" s="20">
        <v>1368.79</v>
      </c>
      <c r="I317" s="20">
        <v>3589.14</v>
      </c>
      <c r="J317" s="20">
        <v>459.13</v>
      </c>
      <c r="K317" s="20">
        <v>228.33</v>
      </c>
      <c r="L317" s="20">
        <v>0</v>
      </c>
      <c r="M317" s="20">
        <v>0</v>
      </c>
      <c r="N317" s="2">
        <f t="shared" si="4"/>
        <v>277017.67</v>
      </c>
    </row>
    <row r="318" spans="1:14" x14ac:dyDescent="0.25">
      <c r="A318" s="4">
        <v>315</v>
      </c>
      <c r="B318" s="14" t="s">
        <v>329</v>
      </c>
      <c r="C318" s="20">
        <v>169804.08</v>
      </c>
      <c r="D318" s="20">
        <v>71075.63</v>
      </c>
      <c r="E318" s="20">
        <v>2569.1999999999998</v>
      </c>
      <c r="F318" s="20">
        <v>6857.89</v>
      </c>
      <c r="G318" s="20">
        <v>3732.44</v>
      </c>
      <c r="H318" s="20">
        <v>1095.6199999999999</v>
      </c>
      <c r="I318" s="20">
        <v>2945.78</v>
      </c>
      <c r="J318" s="20">
        <v>476.39</v>
      </c>
      <c r="K318" s="20">
        <v>141.76</v>
      </c>
      <c r="L318" s="20">
        <v>0</v>
      </c>
      <c r="M318" s="20">
        <v>0</v>
      </c>
      <c r="N318" s="2">
        <f t="shared" si="4"/>
        <v>258698.79000000004</v>
      </c>
    </row>
    <row r="319" spans="1:14" x14ac:dyDescent="0.25">
      <c r="A319" s="4">
        <v>316</v>
      </c>
      <c r="B319" s="14" t="s">
        <v>330</v>
      </c>
      <c r="C319" s="20">
        <v>131576.42000000001</v>
      </c>
      <c r="D319" s="20">
        <v>73338.45</v>
      </c>
      <c r="E319" s="20">
        <v>2181.96</v>
      </c>
      <c r="F319" s="20">
        <v>5892.09</v>
      </c>
      <c r="G319" s="20">
        <v>1394.35</v>
      </c>
      <c r="H319" s="20">
        <v>808.78</v>
      </c>
      <c r="I319" s="20">
        <v>1439.54</v>
      </c>
      <c r="J319" s="20">
        <v>501.54</v>
      </c>
      <c r="K319" s="20">
        <v>88.19</v>
      </c>
      <c r="L319" s="20">
        <v>5822</v>
      </c>
      <c r="M319" s="20">
        <v>0</v>
      </c>
      <c r="N319" s="2">
        <f t="shared" si="4"/>
        <v>223043.32</v>
      </c>
    </row>
    <row r="320" spans="1:14" x14ac:dyDescent="0.25">
      <c r="A320" s="4">
        <v>317</v>
      </c>
      <c r="B320" s="14" t="s">
        <v>331</v>
      </c>
      <c r="C320" s="20">
        <v>149982.51</v>
      </c>
      <c r="D320" s="20">
        <v>73736.899999999994</v>
      </c>
      <c r="E320" s="20">
        <v>2253.11</v>
      </c>
      <c r="F320" s="20">
        <v>5967.26</v>
      </c>
      <c r="G320" s="20">
        <v>2397.79</v>
      </c>
      <c r="H320" s="20">
        <v>975.97</v>
      </c>
      <c r="I320" s="20">
        <v>2259.38</v>
      </c>
      <c r="J320" s="20">
        <v>429.64</v>
      </c>
      <c r="K320" s="20">
        <v>128.58000000000001</v>
      </c>
      <c r="L320" s="20">
        <v>0</v>
      </c>
      <c r="M320" s="20">
        <v>0</v>
      </c>
      <c r="N320" s="2">
        <f t="shared" si="4"/>
        <v>238131.14</v>
      </c>
    </row>
    <row r="321" spans="1:14" x14ac:dyDescent="0.25">
      <c r="A321" s="4">
        <v>318</v>
      </c>
      <c r="B321" s="14" t="s">
        <v>332</v>
      </c>
      <c r="C321" s="20">
        <v>6404089.4500000002</v>
      </c>
      <c r="D321" s="20">
        <v>1570120.3</v>
      </c>
      <c r="E321" s="20">
        <v>76858.73</v>
      </c>
      <c r="F321" s="20">
        <v>97122.4</v>
      </c>
      <c r="G321" s="20">
        <v>93264.27</v>
      </c>
      <c r="H321" s="20">
        <v>64335.62</v>
      </c>
      <c r="I321" s="20">
        <v>175194.57</v>
      </c>
      <c r="J321" s="20">
        <v>7514.03</v>
      </c>
      <c r="K321" s="20">
        <v>14717.12</v>
      </c>
      <c r="L321" s="20">
        <v>0</v>
      </c>
      <c r="M321" s="20">
        <v>0</v>
      </c>
      <c r="N321" s="2">
        <f t="shared" si="4"/>
        <v>8503216.4899999984</v>
      </c>
    </row>
    <row r="322" spans="1:14" x14ac:dyDescent="0.25">
      <c r="A322" s="4">
        <v>319</v>
      </c>
      <c r="B322" s="14" t="s">
        <v>333</v>
      </c>
      <c r="C322" s="20">
        <v>86075.520000000004</v>
      </c>
      <c r="D322" s="20">
        <v>24797</v>
      </c>
      <c r="E322" s="20">
        <v>1312.7</v>
      </c>
      <c r="F322" s="20">
        <v>3418.75</v>
      </c>
      <c r="G322" s="20">
        <v>1862.93</v>
      </c>
      <c r="H322" s="20">
        <v>571.34</v>
      </c>
      <c r="I322" s="20">
        <v>1554.39</v>
      </c>
      <c r="J322" s="20">
        <v>241</v>
      </c>
      <c r="K322" s="20">
        <v>77.790000000000006</v>
      </c>
      <c r="L322" s="20">
        <v>0</v>
      </c>
      <c r="M322" s="20">
        <v>0</v>
      </c>
      <c r="N322" s="2">
        <f t="shared" si="4"/>
        <v>119911.41999999998</v>
      </c>
    </row>
    <row r="323" spans="1:14" x14ac:dyDescent="0.25">
      <c r="A323" s="4">
        <v>320</v>
      </c>
      <c r="B323" s="14" t="s">
        <v>334</v>
      </c>
      <c r="C323" s="20">
        <v>76815.740000000005</v>
      </c>
      <c r="D323" s="20">
        <v>26878</v>
      </c>
      <c r="E323" s="20">
        <v>1232.33</v>
      </c>
      <c r="F323" s="20">
        <v>3388.34</v>
      </c>
      <c r="G323" s="20">
        <v>1336.91</v>
      </c>
      <c r="H323" s="20">
        <v>470.81</v>
      </c>
      <c r="I323" s="20">
        <v>1095.17</v>
      </c>
      <c r="J323" s="20">
        <v>235.34</v>
      </c>
      <c r="K323" s="20">
        <v>52.7</v>
      </c>
      <c r="L323" s="20">
        <v>0</v>
      </c>
      <c r="M323" s="20">
        <v>0</v>
      </c>
      <c r="N323" s="2">
        <f t="shared" si="4"/>
        <v>111505.34</v>
      </c>
    </row>
    <row r="324" spans="1:14" x14ac:dyDescent="0.25">
      <c r="A324" s="4">
        <v>321</v>
      </c>
      <c r="B324" s="14" t="s">
        <v>335</v>
      </c>
      <c r="C324" s="20">
        <v>105521.26</v>
      </c>
      <c r="D324" s="20">
        <v>42602.27</v>
      </c>
      <c r="E324" s="20">
        <v>1644.95</v>
      </c>
      <c r="F324" s="20">
        <v>4572.62</v>
      </c>
      <c r="G324" s="20">
        <v>1426.98</v>
      </c>
      <c r="H324" s="20">
        <v>640.09</v>
      </c>
      <c r="I324" s="20">
        <v>1296.46</v>
      </c>
      <c r="J324" s="20">
        <v>323.73</v>
      </c>
      <c r="K324" s="20">
        <v>70.83</v>
      </c>
      <c r="L324" s="20">
        <v>0</v>
      </c>
      <c r="M324" s="20">
        <v>0</v>
      </c>
      <c r="N324" s="2">
        <f t="shared" ref="N324:N387" si="5">SUM(C324:M324)</f>
        <v>158099.19</v>
      </c>
    </row>
    <row r="325" spans="1:14" x14ac:dyDescent="0.25">
      <c r="A325" s="4">
        <v>322</v>
      </c>
      <c r="B325" s="14" t="s">
        <v>336</v>
      </c>
      <c r="C325" s="20">
        <v>122770.28</v>
      </c>
      <c r="D325" s="20">
        <v>56086</v>
      </c>
      <c r="E325" s="20">
        <v>2050.12</v>
      </c>
      <c r="F325" s="20">
        <v>5901.41</v>
      </c>
      <c r="G325" s="20">
        <v>1542</v>
      </c>
      <c r="H325" s="20">
        <v>691.33</v>
      </c>
      <c r="I325" s="20">
        <v>1219.29</v>
      </c>
      <c r="J325" s="20">
        <v>410.62</v>
      </c>
      <c r="K325" s="20">
        <v>58.68</v>
      </c>
      <c r="L325" s="20">
        <v>0</v>
      </c>
      <c r="M325" s="20">
        <v>0</v>
      </c>
      <c r="N325" s="2">
        <f t="shared" si="5"/>
        <v>190729.72999999998</v>
      </c>
    </row>
    <row r="326" spans="1:14" x14ac:dyDescent="0.25">
      <c r="A326" s="4">
        <v>323</v>
      </c>
      <c r="B326" s="14" t="s">
        <v>337</v>
      </c>
      <c r="C326" s="20">
        <v>184244.12</v>
      </c>
      <c r="D326" s="20">
        <v>44937.4</v>
      </c>
      <c r="E326" s="20">
        <v>2663.61</v>
      </c>
      <c r="F326" s="20">
        <v>6876.56</v>
      </c>
      <c r="G326" s="20">
        <v>4591.22</v>
      </c>
      <c r="H326" s="20">
        <v>1246.32</v>
      </c>
      <c r="I326" s="20">
        <v>3730.6</v>
      </c>
      <c r="J326" s="20">
        <v>461.41</v>
      </c>
      <c r="K326" s="20">
        <v>179.62</v>
      </c>
      <c r="L326" s="20">
        <v>0</v>
      </c>
      <c r="M326" s="20">
        <v>0</v>
      </c>
      <c r="N326" s="2">
        <f t="shared" si="5"/>
        <v>248930.86</v>
      </c>
    </row>
    <row r="327" spans="1:14" x14ac:dyDescent="0.25">
      <c r="A327" s="4">
        <v>324</v>
      </c>
      <c r="B327" s="14" t="s">
        <v>338</v>
      </c>
      <c r="C327" s="20">
        <v>2999103.28</v>
      </c>
      <c r="D327" s="20">
        <v>1044081.72</v>
      </c>
      <c r="E327" s="20">
        <v>35764.89</v>
      </c>
      <c r="F327" s="20">
        <v>65739.06</v>
      </c>
      <c r="G327" s="20">
        <v>91777.61</v>
      </c>
      <c r="H327" s="20">
        <v>25992.29</v>
      </c>
      <c r="I327" s="20">
        <v>89946.23</v>
      </c>
      <c r="J327" s="20">
        <v>4693.08</v>
      </c>
      <c r="K327" s="20">
        <v>5301.83</v>
      </c>
      <c r="L327" s="20">
        <v>0</v>
      </c>
      <c r="M327" s="20">
        <v>0</v>
      </c>
      <c r="N327" s="2">
        <f t="shared" si="5"/>
        <v>4362399.9900000012</v>
      </c>
    </row>
    <row r="328" spans="1:14" x14ac:dyDescent="0.25">
      <c r="A328" s="4">
        <v>325</v>
      </c>
      <c r="B328" s="14" t="s">
        <v>339</v>
      </c>
      <c r="C328" s="20">
        <v>661719.76</v>
      </c>
      <c r="D328" s="20">
        <v>195318.36</v>
      </c>
      <c r="E328" s="20">
        <v>8665.23</v>
      </c>
      <c r="F328" s="20">
        <v>18877.87</v>
      </c>
      <c r="G328" s="20">
        <v>23210.18</v>
      </c>
      <c r="H328" s="20">
        <v>5226.43</v>
      </c>
      <c r="I328" s="20">
        <v>19120.87</v>
      </c>
      <c r="J328" s="20">
        <v>1276.27</v>
      </c>
      <c r="K328" s="20">
        <v>959.58</v>
      </c>
      <c r="L328" s="20">
        <v>3030</v>
      </c>
      <c r="M328" s="20">
        <v>0</v>
      </c>
      <c r="N328" s="2">
        <f t="shared" si="5"/>
        <v>937404.55</v>
      </c>
    </row>
    <row r="329" spans="1:14" x14ac:dyDescent="0.25">
      <c r="A329" s="4">
        <v>326</v>
      </c>
      <c r="B329" s="14" t="s">
        <v>340</v>
      </c>
      <c r="C329" s="20">
        <v>364584.17</v>
      </c>
      <c r="D329" s="20">
        <v>157332.65</v>
      </c>
      <c r="E329" s="20">
        <v>5101.3</v>
      </c>
      <c r="F329" s="20">
        <v>12803.14</v>
      </c>
      <c r="G329" s="20">
        <v>9806.61</v>
      </c>
      <c r="H329" s="20">
        <v>2544.5300000000002</v>
      </c>
      <c r="I329" s="20">
        <v>7944.04</v>
      </c>
      <c r="J329" s="20">
        <v>898.28</v>
      </c>
      <c r="K329" s="20">
        <v>389.17</v>
      </c>
      <c r="L329" s="20">
        <v>0</v>
      </c>
      <c r="M329" s="20">
        <v>0</v>
      </c>
      <c r="N329" s="2">
        <f t="shared" si="5"/>
        <v>561403.89000000013</v>
      </c>
    </row>
    <row r="330" spans="1:14" x14ac:dyDescent="0.25">
      <c r="A330" s="4">
        <v>327</v>
      </c>
      <c r="B330" s="14" t="s">
        <v>341</v>
      </c>
      <c r="C330" s="20">
        <v>1794102.57</v>
      </c>
      <c r="D330" s="20">
        <v>744873.48</v>
      </c>
      <c r="E330" s="20">
        <v>24376.58</v>
      </c>
      <c r="F330" s="20">
        <v>56740.65</v>
      </c>
      <c r="G330" s="20">
        <v>29349.54</v>
      </c>
      <c r="H330" s="20">
        <v>13460.04</v>
      </c>
      <c r="I330" s="20">
        <v>34224.43</v>
      </c>
      <c r="J330" s="20">
        <v>3866.24</v>
      </c>
      <c r="K330" s="20">
        <v>2302.2600000000002</v>
      </c>
      <c r="L330" s="20">
        <v>0</v>
      </c>
      <c r="M330" s="20">
        <v>0</v>
      </c>
      <c r="N330" s="2">
        <f t="shared" si="5"/>
        <v>2703295.79</v>
      </c>
    </row>
    <row r="331" spans="1:14" x14ac:dyDescent="0.25">
      <c r="A331" s="4">
        <v>328</v>
      </c>
      <c r="B331" s="14" t="s">
        <v>342</v>
      </c>
      <c r="C331" s="20">
        <v>122835</v>
      </c>
      <c r="D331" s="20">
        <v>41064</v>
      </c>
      <c r="E331" s="20">
        <v>1917.39</v>
      </c>
      <c r="F331" s="20">
        <v>4974.95</v>
      </c>
      <c r="G331" s="20">
        <v>2784.56</v>
      </c>
      <c r="H331" s="20">
        <v>816.58</v>
      </c>
      <c r="I331" s="20">
        <v>2263.73</v>
      </c>
      <c r="J331" s="20">
        <v>345.59</v>
      </c>
      <c r="K331" s="20">
        <v>110.76</v>
      </c>
      <c r="L331" s="20">
        <v>0</v>
      </c>
      <c r="M331" s="20">
        <v>0</v>
      </c>
      <c r="N331" s="2">
        <f t="shared" si="5"/>
        <v>177112.56000000003</v>
      </c>
    </row>
    <row r="332" spans="1:14" x14ac:dyDescent="0.25">
      <c r="A332" s="4">
        <v>329</v>
      </c>
      <c r="B332" s="14" t="s">
        <v>343</v>
      </c>
      <c r="C332" s="20">
        <v>129276.3</v>
      </c>
      <c r="D332" s="20">
        <v>41029.58</v>
      </c>
      <c r="E332" s="20">
        <v>2021.06</v>
      </c>
      <c r="F332" s="20">
        <v>5626.34</v>
      </c>
      <c r="G332" s="20">
        <v>2212.14</v>
      </c>
      <c r="H332" s="20">
        <v>782.39</v>
      </c>
      <c r="I332" s="20">
        <v>1788.64</v>
      </c>
      <c r="J332" s="20">
        <v>392.86</v>
      </c>
      <c r="K332" s="20">
        <v>86.08</v>
      </c>
      <c r="L332" s="20">
        <v>0</v>
      </c>
      <c r="M332" s="20">
        <v>0</v>
      </c>
      <c r="N332" s="2">
        <f t="shared" si="5"/>
        <v>183215.39</v>
      </c>
    </row>
    <row r="333" spans="1:14" x14ac:dyDescent="0.25">
      <c r="A333" s="4">
        <v>330</v>
      </c>
      <c r="B333" s="14" t="s">
        <v>344</v>
      </c>
      <c r="C333" s="20">
        <v>276663.82</v>
      </c>
      <c r="D333" s="20">
        <v>55846</v>
      </c>
      <c r="E333" s="20">
        <v>3979.32</v>
      </c>
      <c r="F333" s="20">
        <v>9507.01</v>
      </c>
      <c r="G333" s="20">
        <v>8201.39</v>
      </c>
      <c r="H333" s="20">
        <v>2023.67</v>
      </c>
      <c r="I333" s="20">
        <v>6740.94</v>
      </c>
      <c r="J333" s="20">
        <v>664.35</v>
      </c>
      <c r="K333" s="20">
        <v>329.32</v>
      </c>
      <c r="L333" s="20">
        <v>0</v>
      </c>
      <c r="M333" s="20">
        <v>0</v>
      </c>
      <c r="N333" s="2">
        <f t="shared" si="5"/>
        <v>363955.82</v>
      </c>
    </row>
    <row r="334" spans="1:14" x14ac:dyDescent="0.25">
      <c r="A334" s="4">
        <v>331</v>
      </c>
      <c r="B334" s="14" t="s">
        <v>345</v>
      </c>
      <c r="C334" s="20">
        <v>154000.37</v>
      </c>
      <c r="D334" s="20">
        <v>68468.039999999994</v>
      </c>
      <c r="E334" s="20">
        <v>2179.4299999999998</v>
      </c>
      <c r="F334" s="20">
        <v>6050.21</v>
      </c>
      <c r="G334" s="20">
        <v>1877.88</v>
      </c>
      <c r="H334" s="20">
        <v>961.21</v>
      </c>
      <c r="I334" s="20">
        <v>1936.58</v>
      </c>
      <c r="J334" s="20">
        <v>392.91</v>
      </c>
      <c r="K334" s="20">
        <v>119.71</v>
      </c>
      <c r="L334" s="20">
        <v>0</v>
      </c>
      <c r="M334" s="20">
        <v>0</v>
      </c>
      <c r="N334" s="2">
        <f t="shared" si="5"/>
        <v>235986.33999999994</v>
      </c>
    </row>
    <row r="335" spans="1:14" x14ac:dyDescent="0.25">
      <c r="A335" s="4">
        <v>332</v>
      </c>
      <c r="B335" s="14" t="s">
        <v>346</v>
      </c>
      <c r="C335" s="20">
        <v>62306.18</v>
      </c>
      <c r="D335" s="20">
        <v>35153.26</v>
      </c>
      <c r="E335" s="20">
        <v>1029.22</v>
      </c>
      <c r="F335" s="20">
        <v>2893.92</v>
      </c>
      <c r="G335" s="20">
        <v>701.87</v>
      </c>
      <c r="H335" s="20">
        <v>365.64</v>
      </c>
      <c r="I335" s="20">
        <v>649.79</v>
      </c>
      <c r="J335" s="20">
        <v>202.97</v>
      </c>
      <c r="K335" s="20">
        <v>35.840000000000003</v>
      </c>
      <c r="L335" s="20">
        <v>0</v>
      </c>
      <c r="M335" s="20">
        <v>0</v>
      </c>
      <c r="N335" s="2">
        <f t="shared" si="5"/>
        <v>103338.68999999999</v>
      </c>
    </row>
    <row r="336" spans="1:14" x14ac:dyDescent="0.25">
      <c r="A336" s="4">
        <v>333</v>
      </c>
      <c r="B336" s="14" t="s">
        <v>347</v>
      </c>
      <c r="C336" s="20">
        <v>267367.55</v>
      </c>
      <c r="D336" s="20">
        <v>47216.66</v>
      </c>
      <c r="E336" s="20">
        <v>3566.98</v>
      </c>
      <c r="F336" s="20">
        <v>6744.78</v>
      </c>
      <c r="G336" s="20">
        <v>6175.05</v>
      </c>
      <c r="H336" s="20">
        <v>2306.54</v>
      </c>
      <c r="I336" s="20">
        <v>7025.58</v>
      </c>
      <c r="J336" s="20">
        <v>553.15</v>
      </c>
      <c r="K336" s="20">
        <v>461.01</v>
      </c>
      <c r="L336" s="20">
        <v>16611</v>
      </c>
      <c r="M336" s="20">
        <v>0</v>
      </c>
      <c r="N336" s="2">
        <f t="shared" si="5"/>
        <v>358028.3</v>
      </c>
    </row>
    <row r="337" spans="1:14" x14ac:dyDescent="0.25">
      <c r="A337" s="4">
        <v>334</v>
      </c>
      <c r="B337" s="14" t="s">
        <v>348</v>
      </c>
      <c r="C337" s="20">
        <v>2925361.1</v>
      </c>
      <c r="D337" s="20">
        <v>1203815.51</v>
      </c>
      <c r="E337" s="20">
        <v>37414.839999999997</v>
      </c>
      <c r="F337" s="20">
        <v>65613.460000000006</v>
      </c>
      <c r="G337" s="20">
        <v>95833.64</v>
      </c>
      <c r="H337" s="20">
        <v>26279.439999999999</v>
      </c>
      <c r="I337" s="20">
        <v>93858.38</v>
      </c>
      <c r="J337" s="20">
        <v>4421.1000000000004</v>
      </c>
      <c r="K337" s="20">
        <v>5508.5</v>
      </c>
      <c r="L337" s="20">
        <v>0</v>
      </c>
      <c r="M337" s="20">
        <v>0</v>
      </c>
      <c r="N337" s="2">
        <f t="shared" si="5"/>
        <v>4458105.97</v>
      </c>
    </row>
    <row r="338" spans="1:14" x14ac:dyDescent="0.25">
      <c r="A338" s="4">
        <v>335</v>
      </c>
      <c r="B338" s="14" t="s">
        <v>349</v>
      </c>
      <c r="C338" s="20">
        <v>122701.85</v>
      </c>
      <c r="D338" s="20">
        <v>50524.2</v>
      </c>
      <c r="E338" s="20">
        <v>2021.63</v>
      </c>
      <c r="F338" s="20">
        <v>5762.16</v>
      </c>
      <c r="G338" s="20">
        <v>1654.16</v>
      </c>
      <c r="H338" s="20">
        <v>705.97</v>
      </c>
      <c r="I338" s="20">
        <v>1348.21</v>
      </c>
      <c r="J338" s="20">
        <v>399.97</v>
      </c>
      <c r="K338" s="20">
        <v>65.09</v>
      </c>
      <c r="L338" s="20">
        <v>0</v>
      </c>
      <c r="M338" s="20">
        <v>0</v>
      </c>
      <c r="N338" s="2">
        <f t="shared" si="5"/>
        <v>185183.24</v>
      </c>
    </row>
    <row r="339" spans="1:14" x14ac:dyDescent="0.25">
      <c r="A339" s="4">
        <v>336</v>
      </c>
      <c r="B339" s="14" t="s">
        <v>350</v>
      </c>
      <c r="C339" s="20">
        <v>299824.62</v>
      </c>
      <c r="D339" s="20">
        <v>106135.31</v>
      </c>
      <c r="E339" s="20">
        <v>4191.37</v>
      </c>
      <c r="F339" s="20">
        <v>8835.41</v>
      </c>
      <c r="G339" s="20">
        <v>3218.86</v>
      </c>
      <c r="H339" s="20">
        <v>2431.2600000000002</v>
      </c>
      <c r="I339" s="20">
        <v>5539.54</v>
      </c>
      <c r="J339" s="20">
        <v>622.78</v>
      </c>
      <c r="K339" s="20">
        <v>453.11</v>
      </c>
      <c r="L339" s="20">
        <v>15582</v>
      </c>
      <c r="M339" s="20">
        <v>0</v>
      </c>
      <c r="N339" s="2">
        <f t="shared" si="5"/>
        <v>446834.25999999995</v>
      </c>
    </row>
    <row r="340" spans="1:14" x14ac:dyDescent="0.25">
      <c r="A340" s="4">
        <v>337</v>
      </c>
      <c r="B340" s="14" t="s">
        <v>351</v>
      </c>
      <c r="C340" s="20">
        <v>423160.98</v>
      </c>
      <c r="D340" s="20">
        <v>101844.07</v>
      </c>
      <c r="E340" s="20">
        <v>5570.98</v>
      </c>
      <c r="F340" s="20">
        <v>12731.8</v>
      </c>
      <c r="G340" s="20">
        <v>11031.2</v>
      </c>
      <c r="H340" s="20">
        <v>3225.65</v>
      </c>
      <c r="I340" s="20">
        <v>10032.209999999999</v>
      </c>
      <c r="J340" s="20">
        <v>844.22</v>
      </c>
      <c r="K340" s="20">
        <v>567.5</v>
      </c>
      <c r="L340" s="20">
        <v>0</v>
      </c>
      <c r="M340" s="20">
        <v>0</v>
      </c>
      <c r="N340" s="2">
        <f t="shared" si="5"/>
        <v>569008.61</v>
      </c>
    </row>
    <row r="341" spans="1:14" x14ac:dyDescent="0.25">
      <c r="A341" s="4">
        <v>338</v>
      </c>
      <c r="B341" s="14" t="s">
        <v>352</v>
      </c>
      <c r="C341" s="20">
        <v>829195.82</v>
      </c>
      <c r="D341" s="20">
        <v>530268.52</v>
      </c>
      <c r="E341" s="20">
        <v>10174.09</v>
      </c>
      <c r="F341" s="20">
        <v>16527.02</v>
      </c>
      <c r="G341" s="20">
        <v>19224.150000000001</v>
      </c>
      <c r="H341" s="20">
        <v>7677.7</v>
      </c>
      <c r="I341" s="20">
        <v>23989.27</v>
      </c>
      <c r="J341" s="20">
        <v>1020.85</v>
      </c>
      <c r="K341" s="20">
        <v>1662.4</v>
      </c>
      <c r="L341" s="20">
        <v>0</v>
      </c>
      <c r="M341" s="20">
        <v>0</v>
      </c>
      <c r="N341" s="2">
        <f t="shared" si="5"/>
        <v>1439739.8199999998</v>
      </c>
    </row>
    <row r="342" spans="1:14" x14ac:dyDescent="0.25">
      <c r="A342" s="4">
        <v>339</v>
      </c>
      <c r="B342" s="14" t="s">
        <v>353</v>
      </c>
      <c r="C342" s="20">
        <v>428411.47</v>
      </c>
      <c r="D342" s="20">
        <v>185494.38</v>
      </c>
      <c r="E342" s="20">
        <v>4172.92</v>
      </c>
      <c r="F342" s="20">
        <v>11225</v>
      </c>
      <c r="G342" s="20">
        <v>8132.28</v>
      </c>
      <c r="H342" s="20">
        <v>2883.08</v>
      </c>
      <c r="I342" s="20">
        <v>7716.9</v>
      </c>
      <c r="J342" s="20">
        <v>908.12</v>
      </c>
      <c r="K342" s="20">
        <v>433.23</v>
      </c>
      <c r="L342" s="20">
        <v>0</v>
      </c>
      <c r="M342" s="20">
        <v>0</v>
      </c>
      <c r="N342" s="2">
        <f t="shared" si="5"/>
        <v>649377.38</v>
      </c>
    </row>
    <row r="343" spans="1:14" x14ac:dyDescent="0.25">
      <c r="A343" s="4">
        <v>340</v>
      </c>
      <c r="B343" s="14" t="s">
        <v>354</v>
      </c>
      <c r="C343" s="20">
        <v>152384.22</v>
      </c>
      <c r="D343" s="20">
        <v>37764.800000000003</v>
      </c>
      <c r="E343" s="20">
        <v>2341.5700000000002</v>
      </c>
      <c r="F343" s="20">
        <v>6176.59</v>
      </c>
      <c r="G343" s="20">
        <v>3316.08</v>
      </c>
      <c r="H343" s="20">
        <v>994.48</v>
      </c>
      <c r="I343" s="20">
        <v>2712.23</v>
      </c>
      <c r="J343" s="20">
        <v>436.4</v>
      </c>
      <c r="K343" s="20">
        <v>130.66</v>
      </c>
      <c r="L343" s="20">
        <v>0</v>
      </c>
      <c r="M343" s="20">
        <v>0</v>
      </c>
      <c r="N343" s="2">
        <f t="shared" si="5"/>
        <v>206257.03000000003</v>
      </c>
    </row>
    <row r="344" spans="1:14" x14ac:dyDescent="0.25">
      <c r="A344" s="4">
        <v>341</v>
      </c>
      <c r="B344" s="14" t="s">
        <v>355</v>
      </c>
      <c r="C344" s="20">
        <v>97862.05</v>
      </c>
      <c r="D344" s="20">
        <v>41451.410000000003</v>
      </c>
      <c r="E344" s="20">
        <v>1497.85</v>
      </c>
      <c r="F344" s="20">
        <v>3948.1</v>
      </c>
      <c r="G344" s="20">
        <v>455.77</v>
      </c>
      <c r="H344" s="20">
        <v>632.30999999999995</v>
      </c>
      <c r="I344" s="20">
        <v>931.9</v>
      </c>
      <c r="J344" s="20">
        <v>332.4</v>
      </c>
      <c r="K344" s="20">
        <v>80.650000000000006</v>
      </c>
      <c r="L344" s="20">
        <v>2602</v>
      </c>
      <c r="M344" s="20">
        <v>0</v>
      </c>
      <c r="N344" s="2">
        <f t="shared" si="5"/>
        <v>149794.44</v>
      </c>
    </row>
    <row r="345" spans="1:14" x14ac:dyDescent="0.25">
      <c r="A345" s="4">
        <v>342</v>
      </c>
      <c r="B345" s="14" t="s">
        <v>356</v>
      </c>
      <c r="C345" s="20">
        <v>498172.38</v>
      </c>
      <c r="D345" s="20">
        <v>167818.15</v>
      </c>
      <c r="E345" s="20">
        <v>5278.03</v>
      </c>
      <c r="F345" s="20">
        <v>13356.3</v>
      </c>
      <c r="G345" s="20">
        <v>7629.94</v>
      </c>
      <c r="H345" s="20">
        <v>3566.01</v>
      </c>
      <c r="I345" s="20">
        <v>9074.75</v>
      </c>
      <c r="J345" s="20">
        <v>626.76</v>
      </c>
      <c r="K345" s="20">
        <v>610.38</v>
      </c>
      <c r="L345" s="20">
        <v>0</v>
      </c>
      <c r="M345" s="20">
        <v>0</v>
      </c>
      <c r="N345" s="2">
        <f t="shared" si="5"/>
        <v>706132.70000000007</v>
      </c>
    </row>
    <row r="346" spans="1:14" x14ac:dyDescent="0.25">
      <c r="A346" s="4">
        <v>343</v>
      </c>
      <c r="B346" s="14" t="s">
        <v>357</v>
      </c>
      <c r="C346" s="20">
        <v>196236.9</v>
      </c>
      <c r="D346" s="20">
        <v>93485.06</v>
      </c>
      <c r="E346" s="20">
        <v>2837.13</v>
      </c>
      <c r="F346" s="20">
        <v>6870.67</v>
      </c>
      <c r="G346" s="20">
        <v>3764.37</v>
      </c>
      <c r="H346" s="20">
        <v>1415.24</v>
      </c>
      <c r="I346" s="20">
        <v>3777.19</v>
      </c>
      <c r="J346" s="20">
        <v>489.58</v>
      </c>
      <c r="K346" s="20">
        <v>225.16</v>
      </c>
      <c r="L346" s="20">
        <v>0</v>
      </c>
      <c r="M346" s="20">
        <v>0</v>
      </c>
      <c r="N346" s="2">
        <f t="shared" si="5"/>
        <v>309101.29999999993</v>
      </c>
    </row>
    <row r="347" spans="1:14" x14ac:dyDescent="0.25">
      <c r="A347" s="4">
        <v>344</v>
      </c>
      <c r="B347" s="14" t="s">
        <v>358</v>
      </c>
      <c r="C347" s="20">
        <v>220964.95</v>
      </c>
      <c r="D347" s="20">
        <v>106841.67</v>
      </c>
      <c r="E347" s="20">
        <v>3106.05</v>
      </c>
      <c r="F347" s="20">
        <v>7922.67</v>
      </c>
      <c r="G347" s="20">
        <v>5391.36</v>
      </c>
      <c r="H347" s="20">
        <v>1514.38</v>
      </c>
      <c r="I347" s="20">
        <v>4490.24</v>
      </c>
      <c r="J347" s="20">
        <v>564.73</v>
      </c>
      <c r="K347" s="20">
        <v>224.6</v>
      </c>
      <c r="L347" s="20">
        <v>0</v>
      </c>
      <c r="M347" s="20">
        <v>0</v>
      </c>
      <c r="N347" s="2">
        <f t="shared" si="5"/>
        <v>351020.64999999991</v>
      </c>
    </row>
    <row r="348" spans="1:14" x14ac:dyDescent="0.25">
      <c r="A348" s="4">
        <v>345</v>
      </c>
      <c r="B348" s="14" t="s">
        <v>359</v>
      </c>
      <c r="C348" s="20">
        <v>269714.12</v>
      </c>
      <c r="D348" s="20">
        <v>54117.56</v>
      </c>
      <c r="E348" s="20">
        <v>3795.76</v>
      </c>
      <c r="F348" s="20">
        <v>9161.18</v>
      </c>
      <c r="G348" s="20">
        <v>7987.67</v>
      </c>
      <c r="H348" s="20">
        <v>1956.94</v>
      </c>
      <c r="I348" s="20">
        <v>6536.08</v>
      </c>
      <c r="J348" s="20">
        <v>626.23</v>
      </c>
      <c r="K348" s="20">
        <v>317.07</v>
      </c>
      <c r="L348" s="20">
        <v>51670</v>
      </c>
      <c r="M348" s="20">
        <v>0</v>
      </c>
      <c r="N348" s="2">
        <f t="shared" si="5"/>
        <v>405882.61</v>
      </c>
    </row>
    <row r="349" spans="1:14" x14ac:dyDescent="0.25">
      <c r="A349" s="4">
        <v>346</v>
      </c>
      <c r="B349" s="14" t="s">
        <v>360</v>
      </c>
      <c r="C349" s="20">
        <v>204878.17</v>
      </c>
      <c r="D349" s="20">
        <v>55094.5</v>
      </c>
      <c r="E349" s="20">
        <v>2692.46</v>
      </c>
      <c r="F349" s="20">
        <v>6186.51</v>
      </c>
      <c r="G349" s="20">
        <v>2930.28</v>
      </c>
      <c r="H349" s="20">
        <v>1554.93</v>
      </c>
      <c r="I349" s="20">
        <v>3791.28</v>
      </c>
      <c r="J349" s="20">
        <v>410.98</v>
      </c>
      <c r="K349" s="20">
        <v>272.23</v>
      </c>
      <c r="L349" s="20">
        <v>4691</v>
      </c>
      <c r="M349" s="20">
        <v>0</v>
      </c>
      <c r="N349" s="2">
        <f t="shared" si="5"/>
        <v>282502.34000000003</v>
      </c>
    </row>
    <row r="350" spans="1:14" x14ac:dyDescent="0.25">
      <c r="A350" s="4">
        <v>347</v>
      </c>
      <c r="B350" s="14" t="s">
        <v>361</v>
      </c>
      <c r="C350" s="20">
        <v>254606.94</v>
      </c>
      <c r="D350" s="20">
        <v>108537.21</v>
      </c>
      <c r="E350" s="20">
        <v>3654.12</v>
      </c>
      <c r="F350" s="20">
        <v>8433.41</v>
      </c>
      <c r="G350" s="20">
        <v>7964.87</v>
      </c>
      <c r="H350" s="20">
        <v>1921.95</v>
      </c>
      <c r="I350" s="20">
        <v>6634.97</v>
      </c>
      <c r="J350" s="20">
        <v>588.16</v>
      </c>
      <c r="K350" s="20">
        <v>326.77999999999997</v>
      </c>
      <c r="L350" s="20">
        <v>20560</v>
      </c>
      <c r="M350" s="20">
        <v>0</v>
      </c>
      <c r="N350" s="2">
        <f t="shared" si="5"/>
        <v>413228.41</v>
      </c>
    </row>
    <row r="351" spans="1:14" x14ac:dyDescent="0.25">
      <c r="A351" s="4">
        <v>348</v>
      </c>
      <c r="B351" s="14" t="s">
        <v>362</v>
      </c>
      <c r="C351" s="20">
        <v>603133.59</v>
      </c>
      <c r="D351" s="20">
        <v>417434.32</v>
      </c>
      <c r="E351" s="20">
        <v>8334.76</v>
      </c>
      <c r="F351" s="20">
        <v>19290.939999999999</v>
      </c>
      <c r="G351" s="20">
        <v>15725.37</v>
      </c>
      <c r="H351" s="20">
        <v>4547.84</v>
      </c>
      <c r="I351" s="20">
        <v>14209.1</v>
      </c>
      <c r="J351" s="20">
        <v>1301.9100000000001</v>
      </c>
      <c r="K351" s="20">
        <v>780.11</v>
      </c>
      <c r="L351" s="20">
        <v>0</v>
      </c>
      <c r="M351" s="20">
        <v>0</v>
      </c>
      <c r="N351" s="2">
        <f t="shared" si="5"/>
        <v>1084757.9400000002</v>
      </c>
    </row>
    <row r="352" spans="1:14" x14ac:dyDescent="0.25">
      <c r="A352" s="4">
        <v>349</v>
      </c>
      <c r="B352" s="14" t="s">
        <v>363</v>
      </c>
      <c r="C352" s="20">
        <v>159697.85</v>
      </c>
      <c r="D352" s="20">
        <v>43565.279999999999</v>
      </c>
      <c r="E352" s="20">
        <v>2396</v>
      </c>
      <c r="F352" s="20">
        <v>6027.69</v>
      </c>
      <c r="G352" s="20">
        <v>4170.92</v>
      </c>
      <c r="H352" s="20">
        <v>1106</v>
      </c>
      <c r="I352" s="20">
        <v>3395.64</v>
      </c>
      <c r="J352" s="20">
        <v>419.09</v>
      </c>
      <c r="K352" s="20">
        <v>163.41</v>
      </c>
      <c r="L352" s="20">
        <v>6439</v>
      </c>
      <c r="M352" s="20">
        <v>0</v>
      </c>
      <c r="N352" s="2">
        <f t="shared" si="5"/>
        <v>227380.88000000003</v>
      </c>
    </row>
    <row r="353" spans="1:14" x14ac:dyDescent="0.25">
      <c r="A353" s="4">
        <v>350</v>
      </c>
      <c r="B353" s="14" t="s">
        <v>364</v>
      </c>
      <c r="C353" s="20">
        <v>1627193.41</v>
      </c>
      <c r="D353" s="20">
        <v>549854.09</v>
      </c>
      <c r="E353" s="20">
        <v>20371.62</v>
      </c>
      <c r="F353" s="20">
        <v>35665.79</v>
      </c>
      <c r="G353" s="20">
        <v>30760.55</v>
      </c>
      <c r="H353" s="20">
        <v>14541.04</v>
      </c>
      <c r="I353" s="20">
        <v>42027.37</v>
      </c>
      <c r="J353" s="20">
        <v>2686.16</v>
      </c>
      <c r="K353" s="20">
        <v>3039.17</v>
      </c>
      <c r="L353" s="20">
        <v>0</v>
      </c>
      <c r="M353" s="20">
        <v>0</v>
      </c>
      <c r="N353" s="2">
        <f t="shared" si="5"/>
        <v>2326139.2000000002</v>
      </c>
    </row>
    <row r="354" spans="1:14" x14ac:dyDescent="0.25">
      <c r="A354" s="4">
        <v>351</v>
      </c>
      <c r="B354" s="14" t="s">
        <v>365</v>
      </c>
      <c r="C354" s="20">
        <v>215705.5</v>
      </c>
      <c r="D354" s="20">
        <v>139255.78</v>
      </c>
      <c r="E354" s="20">
        <v>3167.24</v>
      </c>
      <c r="F354" s="20">
        <v>7508.09</v>
      </c>
      <c r="G354" s="20">
        <v>5348.69</v>
      </c>
      <c r="H354" s="20">
        <v>1589.45</v>
      </c>
      <c r="I354" s="20">
        <v>4798.3100000000004</v>
      </c>
      <c r="J354" s="20">
        <v>519.51</v>
      </c>
      <c r="K354" s="20">
        <v>259.89</v>
      </c>
      <c r="L354" s="20">
        <v>10267</v>
      </c>
      <c r="M354" s="20">
        <v>0</v>
      </c>
      <c r="N354" s="2">
        <f t="shared" si="5"/>
        <v>388419.46000000008</v>
      </c>
    </row>
    <row r="355" spans="1:14" x14ac:dyDescent="0.25">
      <c r="A355" s="4">
        <v>352</v>
      </c>
      <c r="B355" s="14" t="s">
        <v>366</v>
      </c>
      <c r="C355" s="20">
        <v>272618.03999999998</v>
      </c>
      <c r="D355" s="20">
        <v>59358.2</v>
      </c>
      <c r="E355" s="20">
        <v>3886.13</v>
      </c>
      <c r="F355" s="20">
        <v>8714.0400000000009</v>
      </c>
      <c r="G355" s="20">
        <v>9784.3700000000008</v>
      </c>
      <c r="H355" s="20">
        <v>2109.13</v>
      </c>
      <c r="I355" s="20">
        <v>7679.1</v>
      </c>
      <c r="J355" s="20">
        <v>609.03</v>
      </c>
      <c r="K355" s="20">
        <v>370.56</v>
      </c>
      <c r="L355" s="20">
        <v>0</v>
      </c>
      <c r="M355" s="20">
        <v>0</v>
      </c>
      <c r="N355" s="2">
        <f t="shared" si="5"/>
        <v>365128.6</v>
      </c>
    </row>
    <row r="356" spans="1:14" x14ac:dyDescent="0.25">
      <c r="A356" s="4">
        <v>353</v>
      </c>
      <c r="B356" s="14" t="s">
        <v>367</v>
      </c>
      <c r="C356" s="20">
        <v>186704.75</v>
      </c>
      <c r="D356" s="20">
        <v>131893.98000000001</v>
      </c>
      <c r="E356" s="20">
        <v>2714.49</v>
      </c>
      <c r="F356" s="20">
        <v>6583.28</v>
      </c>
      <c r="G356" s="20">
        <v>4572.32</v>
      </c>
      <c r="H356" s="20">
        <v>1344.79</v>
      </c>
      <c r="I356" s="20">
        <v>4033.91</v>
      </c>
      <c r="J356" s="20">
        <v>461.68</v>
      </c>
      <c r="K356" s="20">
        <v>213.48</v>
      </c>
      <c r="L356" s="20">
        <v>0</v>
      </c>
      <c r="M356" s="20">
        <v>0</v>
      </c>
      <c r="N356" s="2">
        <f t="shared" si="5"/>
        <v>338522.67999999993</v>
      </c>
    </row>
    <row r="357" spans="1:14" x14ac:dyDescent="0.25">
      <c r="A357" s="4">
        <v>354</v>
      </c>
      <c r="B357" s="14" t="s">
        <v>368</v>
      </c>
      <c r="C357" s="20">
        <v>98205.01</v>
      </c>
      <c r="D357" s="20">
        <v>49825.48</v>
      </c>
      <c r="E357" s="20">
        <v>1662.02</v>
      </c>
      <c r="F357" s="20">
        <v>4843.3599999999997</v>
      </c>
      <c r="G357" s="20">
        <v>929.1</v>
      </c>
      <c r="H357" s="20">
        <v>538.79999999999995</v>
      </c>
      <c r="I357" s="20">
        <v>786.82</v>
      </c>
      <c r="J357" s="20">
        <v>334.99</v>
      </c>
      <c r="K357" s="20">
        <v>40.869999999999997</v>
      </c>
      <c r="L357" s="20">
        <v>0</v>
      </c>
      <c r="M357" s="20">
        <v>0</v>
      </c>
      <c r="N357" s="2">
        <f t="shared" si="5"/>
        <v>157166.44999999995</v>
      </c>
    </row>
    <row r="358" spans="1:14" x14ac:dyDescent="0.25">
      <c r="A358" s="4">
        <v>355</v>
      </c>
      <c r="B358" s="14" t="s">
        <v>369</v>
      </c>
      <c r="C358" s="20">
        <v>98919.37</v>
      </c>
      <c r="D358" s="20">
        <v>45480</v>
      </c>
      <c r="E358" s="20">
        <v>1641.73</v>
      </c>
      <c r="F358" s="20">
        <v>4689.95</v>
      </c>
      <c r="G358" s="20">
        <v>1307.17</v>
      </c>
      <c r="H358" s="20">
        <v>565.46</v>
      </c>
      <c r="I358" s="20">
        <v>1056.3900000000001</v>
      </c>
      <c r="J358" s="20">
        <v>325.08999999999997</v>
      </c>
      <c r="K358" s="20">
        <v>50.84</v>
      </c>
      <c r="L358" s="20">
        <v>0</v>
      </c>
      <c r="M358" s="20">
        <v>0</v>
      </c>
      <c r="N358" s="2">
        <f t="shared" si="5"/>
        <v>154036.00000000003</v>
      </c>
    </row>
    <row r="359" spans="1:14" x14ac:dyDescent="0.25">
      <c r="A359" s="4">
        <v>356</v>
      </c>
      <c r="B359" s="14" t="s">
        <v>370</v>
      </c>
      <c r="C359" s="20">
        <v>301086.78000000003</v>
      </c>
      <c r="D359" s="20">
        <v>92840.46</v>
      </c>
      <c r="E359" s="20">
        <v>4191.71</v>
      </c>
      <c r="F359" s="20">
        <v>8689.1200000000008</v>
      </c>
      <c r="G359" s="20">
        <v>4128.8100000000004</v>
      </c>
      <c r="H359" s="20">
        <v>2473.52</v>
      </c>
      <c r="I359" s="20">
        <v>6104.05</v>
      </c>
      <c r="J359" s="20">
        <v>587.84</v>
      </c>
      <c r="K359" s="20">
        <v>468.52</v>
      </c>
      <c r="L359" s="20">
        <v>21276</v>
      </c>
      <c r="M359" s="20">
        <v>0</v>
      </c>
      <c r="N359" s="2">
        <f t="shared" si="5"/>
        <v>441846.81000000011</v>
      </c>
    </row>
    <row r="360" spans="1:14" x14ac:dyDescent="0.25">
      <c r="A360" s="4">
        <v>357</v>
      </c>
      <c r="B360" s="14" t="s">
        <v>371</v>
      </c>
      <c r="C360" s="20">
        <v>156692.54999999999</v>
      </c>
      <c r="D360" s="20">
        <v>60099.89</v>
      </c>
      <c r="E360" s="20">
        <v>2298.16</v>
      </c>
      <c r="F360" s="20">
        <v>5832.53</v>
      </c>
      <c r="G360" s="20">
        <v>1608.75</v>
      </c>
      <c r="H360" s="20">
        <v>1073.04</v>
      </c>
      <c r="I360" s="20">
        <v>2145.3000000000002</v>
      </c>
      <c r="J360" s="20">
        <v>431.13</v>
      </c>
      <c r="K360" s="20">
        <v>156.47999999999999</v>
      </c>
      <c r="L360" s="20">
        <v>4158</v>
      </c>
      <c r="M360" s="20">
        <v>0</v>
      </c>
      <c r="N360" s="2">
        <f t="shared" si="5"/>
        <v>234495.83000000002</v>
      </c>
    </row>
    <row r="361" spans="1:14" x14ac:dyDescent="0.25">
      <c r="A361" s="4">
        <v>358</v>
      </c>
      <c r="B361" s="14" t="s">
        <v>372</v>
      </c>
      <c r="C361" s="20">
        <v>238838.94</v>
      </c>
      <c r="D361" s="20">
        <v>109089.48</v>
      </c>
      <c r="E361" s="20">
        <v>3483.07</v>
      </c>
      <c r="F361" s="20">
        <v>8755.2999999999993</v>
      </c>
      <c r="G361" s="20">
        <v>3725.53</v>
      </c>
      <c r="H361" s="20">
        <v>1658.55</v>
      </c>
      <c r="I361" s="20">
        <v>3949.62</v>
      </c>
      <c r="J361" s="20">
        <v>611.16999999999996</v>
      </c>
      <c r="K361" s="20">
        <v>248.6</v>
      </c>
      <c r="L361" s="20">
        <v>0</v>
      </c>
      <c r="M361" s="20">
        <v>0</v>
      </c>
      <c r="N361" s="2">
        <f t="shared" si="5"/>
        <v>370360.25999999995</v>
      </c>
    </row>
    <row r="362" spans="1:14" x14ac:dyDescent="0.25">
      <c r="A362" s="4">
        <v>359</v>
      </c>
      <c r="B362" s="14" t="s">
        <v>373</v>
      </c>
      <c r="C362" s="20">
        <v>153798.85999999999</v>
      </c>
      <c r="D362" s="20">
        <v>61376.35</v>
      </c>
      <c r="E362" s="20">
        <v>2238.5700000000002</v>
      </c>
      <c r="F362" s="20">
        <v>5435.44</v>
      </c>
      <c r="G362" s="20">
        <v>1221.67</v>
      </c>
      <c r="H362" s="20">
        <v>1106.6300000000001</v>
      </c>
      <c r="I362" s="20">
        <v>2125.2199999999998</v>
      </c>
      <c r="J362" s="20">
        <v>382.3</v>
      </c>
      <c r="K362" s="20">
        <v>175.23</v>
      </c>
      <c r="L362" s="20">
        <v>0</v>
      </c>
      <c r="M362" s="20">
        <v>0</v>
      </c>
      <c r="N362" s="2">
        <f t="shared" si="5"/>
        <v>227860.27000000002</v>
      </c>
    </row>
    <row r="363" spans="1:14" x14ac:dyDescent="0.25">
      <c r="A363" s="4">
        <v>360</v>
      </c>
      <c r="B363" s="14" t="s">
        <v>374</v>
      </c>
      <c r="C363" s="20">
        <v>292497.96000000002</v>
      </c>
      <c r="D363" s="20">
        <v>117130</v>
      </c>
      <c r="E363" s="20">
        <v>4267.62</v>
      </c>
      <c r="F363" s="20">
        <v>10808.03</v>
      </c>
      <c r="G363" s="20">
        <v>7586.78</v>
      </c>
      <c r="H363" s="20">
        <v>2013.73</v>
      </c>
      <c r="I363" s="20">
        <v>6175.44</v>
      </c>
      <c r="J363" s="20">
        <v>766.32</v>
      </c>
      <c r="K363" s="20">
        <v>297.18</v>
      </c>
      <c r="L363" s="20">
        <v>0</v>
      </c>
      <c r="M363" s="20">
        <v>0</v>
      </c>
      <c r="N363" s="2">
        <f t="shared" si="5"/>
        <v>441543.06000000006</v>
      </c>
    </row>
    <row r="364" spans="1:14" x14ac:dyDescent="0.25">
      <c r="A364" s="4">
        <v>361</v>
      </c>
      <c r="B364" s="14" t="s">
        <v>375</v>
      </c>
      <c r="C364" s="20">
        <v>123717.67</v>
      </c>
      <c r="D364" s="20">
        <v>60196.05</v>
      </c>
      <c r="E364" s="20">
        <v>2042.17</v>
      </c>
      <c r="F364" s="20">
        <v>5843.58</v>
      </c>
      <c r="G364" s="20">
        <v>1588.9</v>
      </c>
      <c r="H364" s="20">
        <v>706.15</v>
      </c>
      <c r="I364" s="20">
        <v>1293.8</v>
      </c>
      <c r="J364" s="20">
        <v>410.24</v>
      </c>
      <c r="K364" s="20">
        <v>63.16</v>
      </c>
      <c r="L364" s="20">
        <v>0</v>
      </c>
      <c r="M364" s="20">
        <v>0</v>
      </c>
      <c r="N364" s="2">
        <f t="shared" si="5"/>
        <v>195861.71999999997</v>
      </c>
    </row>
    <row r="365" spans="1:14" x14ac:dyDescent="0.25">
      <c r="A365" s="4">
        <v>362</v>
      </c>
      <c r="B365" s="14" t="s">
        <v>376</v>
      </c>
      <c r="C365" s="20">
        <v>168463.2</v>
      </c>
      <c r="D365" s="20">
        <v>79815.95</v>
      </c>
      <c r="E365" s="20">
        <v>2404.63</v>
      </c>
      <c r="F365" s="20">
        <v>6200.99</v>
      </c>
      <c r="G365" s="20">
        <v>2827.4</v>
      </c>
      <c r="H365" s="20">
        <v>1141.24</v>
      </c>
      <c r="I365" s="20">
        <v>2797.41</v>
      </c>
      <c r="J365" s="20">
        <v>429.09</v>
      </c>
      <c r="K365" s="20">
        <v>165.31</v>
      </c>
      <c r="L365" s="20">
        <v>0</v>
      </c>
      <c r="M365" s="20">
        <v>0</v>
      </c>
      <c r="N365" s="2">
        <f t="shared" si="5"/>
        <v>264245.22000000003</v>
      </c>
    </row>
    <row r="366" spans="1:14" x14ac:dyDescent="0.25">
      <c r="A366" s="4">
        <v>363</v>
      </c>
      <c r="B366" s="14" t="s">
        <v>377</v>
      </c>
      <c r="C366" s="20">
        <v>204670.28</v>
      </c>
      <c r="D366" s="20">
        <v>124025.60000000001</v>
      </c>
      <c r="E366" s="20">
        <v>2984.33</v>
      </c>
      <c r="F366" s="20">
        <v>7341.41</v>
      </c>
      <c r="G366" s="20">
        <v>5026.83</v>
      </c>
      <c r="H366" s="20">
        <v>1451.57</v>
      </c>
      <c r="I366" s="20">
        <v>4371.93</v>
      </c>
      <c r="J366" s="20">
        <v>527.89</v>
      </c>
      <c r="K366" s="20">
        <v>224.66</v>
      </c>
      <c r="L366" s="20">
        <v>19014</v>
      </c>
      <c r="M366" s="20">
        <v>0</v>
      </c>
      <c r="N366" s="2">
        <f t="shared" si="5"/>
        <v>369638.5</v>
      </c>
    </row>
    <row r="367" spans="1:14" x14ac:dyDescent="0.25">
      <c r="A367" s="4">
        <v>364</v>
      </c>
      <c r="B367" s="14" t="s">
        <v>378</v>
      </c>
      <c r="C367" s="20">
        <v>1020997.95</v>
      </c>
      <c r="D367" s="20">
        <v>607803.18000000005</v>
      </c>
      <c r="E367" s="20">
        <v>13218.58</v>
      </c>
      <c r="F367" s="20">
        <v>28065.07</v>
      </c>
      <c r="G367" s="20">
        <v>35506.06</v>
      </c>
      <c r="H367" s="20">
        <v>8215.51</v>
      </c>
      <c r="I367" s="20">
        <v>30289.31</v>
      </c>
      <c r="J367" s="20">
        <v>1839.05</v>
      </c>
      <c r="K367" s="20">
        <v>1544.39</v>
      </c>
      <c r="L367" s="20">
        <v>0</v>
      </c>
      <c r="M367" s="20">
        <v>0</v>
      </c>
      <c r="N367" s="2">
        <f t="shared" si="5"/>
        <v>1747479.1</v>
      </c>
    </row>
    <row r="368" spans="1:14" x14ac:dyDescent="0.25">
      <c r="A368" s="4">
        <v>365</v>
      </c>
      <c r="B368" s="14" t="s">
        <v>379</v>
      </c>
      <c r="C368" s="20">
        <v>134194.07</v>
      </c>
      <c r="D368" s="20">
        <v>60994.879999999997</v>
      </c>
      <c r="E368" s="20">
        <v>1914.15</v>
      </c>
      <c r="F368" s="20">
        <v>4571.5200000000004</v>
      </c>
      <c r="G368" s="20">
        <v>2001.32</v>
      </c>
      <c r="H368" s="20">
        <v>981.14</v>
      </c>
      <c r="I368" s="20">
        <v>2361.0300000000002</v>
      </c>
      <c r="J368" s="20">
        <v>328.28</v>
      </c>
      <c r="K368" s="20">
        <v>159.71</v>
      </c>
      <c r="L368" s="20">
        <v>7381</v>
      </c>
      <c r="M368" s="20">
        <v>0</v>
      </c>
      <c r="N368" s="2">
        <f t="shared" si="5"/>
        <v>214887.1</v>
      </c>
    </row>
    <row r="369" spans="1:14" x14ac:dyDescent="0.25">
      <c r="A369" s="4">
        <v>366</v>
      </c>
      <c r="B369" s="14" t="s">
        <v>380</v>
      </c>
      <c r="C369" s="20">
        <v>390064.32</v>
      </c>
      <c r="D369" s="20">
        <v>228496.65</v>
      </c>
      <c r="E369" s="20">
        <v>5114.8599999999997</v>
      </c>
      <c r="F369" s="20">
        <v>12103.67</v>
      </c>
      <c r="G369" s="20">
        <v>7080.26</v>
      </c>
      <c r="H369" s="20">
        <v>2867.28</v>
      </c>
      <c r="I369" s="20">
        <v>7525.97</v>
      </c>
      <c r="J369" s="20">
        <v>967.67</v>
      </c>
      <c r="K369" s="20">
        <v>479.18</v>
      </c>
      <c r="L369" s="20">
        <v>0</v>
      </c>
      <c r="M369" s="20">
        <v>0</v>
      </c>
      <c r="N369" s="2">
        <f t="shared" si="5"/>
        <v>654699.8600000001</v>
      </c>
    </row>
    <row r="370" spans="1:14" x14ac:dyDescent="0.25">
      <c r="A370" s="4">
        <v>367</v>
      </c>
      <c r="B370" s="14" t="s">
        <v>381</v>
      </c>
      <c r="C370" s="20">
        <v>297219.02</v>
      </c>
      <c r="D370" s="20">
        <v>132383.69</v>
      </c>
      <c r="E370" s="20">
        <v>4242.6499999999996</v>
      </c>
      <c r="F370" s="20">
        <v>10006.530000000001</v>
      </c>
      <c r="G370" s="20">
        <v>8929.09</v>
      </c>
      <c r="H370" s="20">
        <v>2200.94</v>
      </c>
      <c r="I370" s="20">
        <v>7313.55</v>
      </c>
      <c r="J370" s="20">
        <v>696.8</v>
      </c>
      <c r="K370" s="20">
        <v>365.15</v>
      </c>
      <c r="L370" s="20">
        <v>25584</v>
      </c>
      <c r="M370" s="20">
        <v>0</v>
      </c>
      <c r="N370" s="2">
        <f t="shared" si="5"/>
        <v>488941.4200000001</v>
      </c>
    </row>
    <row r="371" spans="1:14" x14ac:dyDescent="0.25">
      <c r="A371" s="4">
        <v>368</v>
      </c>
      <c r="B371" s="14" t="s">
        <v>382</v>
      </c>
      <c r="C371" s="20">
        <v>326220.56</v>
      </c>
      <c r="D371" s="20">
        <v>180439.49</v>
      </c>
      <c r="E371" s="20">
        <v>5178.83</v>
      </c>
      <c r="F371" s="20">
        <v>14259.12</v>
      </c>
      <c r="G371" s="20">
        <v>3934.38</v>
      </c>
      <c r="H371" s="20">
        <v>2002.83</v>
      </c>
      <c r="I371" s="20">
        <v>3855.96</v>
      </c>
      <c r="J371" s="20">
        <v>964.3</v>
      </c>
      <c r="K371" s="20">
        <v>227.24</v>
      </c>
      <c r="L371" s="20">
        <v>43541</v>
      </c>
      <c r="M371" s="20">
        <v>0</v>
      </c>
      <c r="N371" s="2">
        <f t="shared" si="5"/>
        <v>580623.71</v>
      </c>
    </row>
    <row r="372" spans="1:14" x14ac:dyDescent="0.25">
      <c r="A372" s="4">
        <v>369</v>
      </c>
      <c r="B372" s="14" t="s">
        <v>383</v>
      </c>
      <c r="C372" s="20">
        <v>162462.87</v>
      </c>
      <c r="D372" s="20">
        <v>81112.91</v>
      </c>
      <c r="E372" s="20">
        <v>2349.7399999999998</v>
      </c>
      <c r="F372" s="20">
        <v>5173.8900000000003</v>
      </c>
      <c r="G372" s="20">
        <v>4128.79</v>
      </c>
      <c r="H372" s="20">
        <v>1276.58</v>
      </c>
      <c r="I372" s="20">
        <v>3971.02</v>
      </c>
      <c r="J372" s="20">
        <v>364.48</v>
      </c>
      <c r="K372" s="20">
        <v>227.61</v>
      </c>
      <c r="L372" s="20">
        <v>18044</v>
      </c>
      <c r="M372" s="20">
        <v>0</v>
      </c>
      <c r="N372" s="2">
        <f t="shared" si="5"/>
        <v>279111.89</v>
      </c>
    </row>
    <row r="373" spans="1:14" x14ac:dyDescent="0.25">
      <c r="A373" s="4">
        <v>370</v>
      </c>
      <c r="B373" s="14" t="s">
        <v>384</v>
      </c>
      <c r="C373" s="20">
        <v>126837.39</v>
      </c>
      <c r="D373" s="20">
        <v>59499.88</v>
      </c>
      <c r="E373" s="20">
        <v>1732.74</v>
      </c>
      <c r="F373" s="20">
        <v>4535.6499999999996</v>
      </c>
      <c r="G373" s="20">
        <v>1243.58</v>
      </c>
      <c r="H373" s="20">
        <v>851.45</v>
      </c>
      <c r="I373" s="20">
        <v>1685.16</v>
      </c>
      <c r="J373" s="20">
        <v>302.67</v>
      </c>
      <c r="K373" s="20">
        <v>123.33</v>
      </c>
      <c r="L373" s="20">
        <v>0</v>
      </c>
      <c r="M373" s="20">
        <v>0</v>
      </c>
      <c r="N373" s="2">
        <f t="shared" si="5"/>
        <v>196811.84999999998</v>
      </c>
    </row>
    <row r="374" spans="1:14" x14ac:dyDescent="0.25">
      <c r="A374" s="4">
        <v>371</v>
      </c>
      <c r="B374" s="14" t="s">
        <v>385</v>
      </c>
      <c r="C374" s="20">
        <v>153121.01999999999</v>
      </c>
      <c r="D374" s="20">
        <v>64431.91</v>
      </c>
      <c r="E374" s="20">
        <v>2286.04</v>
      </c>
      <c r="F374" s="20">
        <v>5899.95</v>
      </c>
      <c r="G374" s="20">
        <v>1890.91</v>
      </c>
      <c r="H374" s="20">
        <v>1030.54</v>
      </c>
      <c r="I374" s="20">
        <v>2167.39</v>
      </c>
      <c r="J374" s="20">
        <v>411.46</v>
      </c>
      <c r="K374" s="20">
        <v>145.22999999999999</v>
      </c>
      <c r="L374" s="20">
        <v>6786</v>
      </c>
      <c r="M374" s="20">
        <v>0</v>
      </c>
      <c r="N374" s="2">
        <f t="shared" si="5"/>
        <v>238170.45000000004</v>
      </c>
    </row>
    <row r="375" spans="1:14" x14ac:dyDescent="0.25">
      <c r="A375" s="4">
        <v>372</v>
      </c>
      <c r="B375" s="14" t="s">
        <v>386</v>
      </c>
      <c r="C375" s="20">
        <v>160653.32999999999</v>
      </c>
      <c r="D375" s="20">
        <v>65809.649999999994</v>
      </c>
      <c r="E375" s="20">
        <v>2533.46</v>
      </c>
      <c r="F375" s="20">
        <v>7092.24</v>
      </c>
      <c r="G375" s="20">
        <v>2566.88</v>
      </c>
      <c r="H375" s="20">
        <v>962.51</v>
      </c>
      <c r="I375" s="20">
        <v>2080.5100000000002</v>
      </c>
      <c r="J375" s="20">
        <v>494.87</v>
      </c>
      <c r="K375" s="20">
        <v>102.63</v>
      </c>
      <c r="L375" s="20">
        <v>373</v>
      </c>
      <c r="M375" s="20">
        <v>0</v>
      </c>
      <c r="N375" s="2">
        <f t="shared" si="5"/>
        <v>242669.08</v>
      </c>
    </row>
    <row r="376" spans="1:14" x14ac:dyDescent="0.25">
      <c r="A376" s="4">
        <v>373</v>
      </c>
      <c r="B376" s="14" t="s">
        <v>387</v>
      </c>
      <c r="C376" s="20">
        <v>80629.820000000007</v>
      </c>
      <c r="D376" s="20">
        <v>37086.6</v>
      </c>
      <c r="E376" s="20">
        <v>1377.47</v>
      </c>
      <c r="F376" s="20">
        <v>4046.69</v>
      </c>
      <c r="G376" s="20">
        <v>773.56</v>
      </c>
      <c r="H376" s="20">
        <v>434.48</v>
      </c>
      <c r="I376" s="20">
        <v>625.15</v>
      </c>
      <c r="J376" s="20">
        <v>280.52999999999997</v>
      </c>
      <c r="K376" s="20">
        <v>30.08</v>
      </c>
      <c r="L376" s="20">
        <v>0</v>
      </c>
      <c r="M376" s="20">
        <v>0</v>
      </c>
      <c r="N376" s="2">
        <f t="shared" si="5"/>
        <v>125284.38</v>
      </c>
    </row>
    <row r="377" spans="1:14" x14ac:dyDescent="0.25">
      <c r="A377" s="4">
        <v>374</v>
      </c>
      <c r="B377" s="14" t="s">
        <v>388</v>
      </c>
      <c r="C377" s="20">
        <v>135070</v>
      </c>
      <c r="D377" s="20">
        <v>41638.800000000003</v>
      </c>
      <c r="E377" s="20">
        <v>2077.7600000000002</v>
      </c>
      <c r="F377" s="20">
        <v>5324.81</v>
      </c>
      <c r="G377" s="20">
        <v>3222.96</v>
      </c>
      <c r="H377" s="20">
        <v>913.68</v>
      </c>
      <c r="I377" s="20">
        <v>2602.48</v>
      </c>
      <c r="J377" s="20">
        <v>369.92</v>
      </c>
      <c r="K377" s="20">
        <v>128.49</v>
      </c>
      <c r="L377" s="20">
        <v>16614</v>
      </c>
      <c r="M377" s="20">
        <v>0</v>
      </c>
      <c r="N377" s="2">
        <f t="shared" si="5"/>
        <v>207962.9</v>
      </c>
    </row>
    <row r="378" spans="1:14" x14ac:dyDescent="0.25">
      <c r="A378" s="4">
        <v>375</v>
      </c>
      <c r="B378" s="14" t="s">
        <v>389</v>
      </c>
      <c r="C378" s="20">
        <v>922622.68</v>
      </c>
      <c r="D378" s="20">
        <v>383224.77</v>
      </c>
      <c r="E378" s="20">
        <v>10845.16</v>
      </c>
      <c r="F378" s="20">
        <v>18514.59</v>
      </c>
      <c r="G378" s="20">
        <v>24307.23</v>
      </c>
      <c r="H378" s="20">
        <v>8283.64</v>
      </c>
      <c r="I378" s="20">
        <v>27350.34</v>
      </c>
      <c r="J378" s="20">
        <v>1237.72</v>
      </c>
      <c r="K378" s="20">
        <v>1757.23</v>
      </c>
      <c r="L378" s="20">
        <v>0</v>
      </c>
      <c r="M378" s="20">
        <v>0</v>
      </c>
      <c r="N378" s="2">
        <f t="shared" si="5"/>
        <v>1398143.36</v>
      </c>
    </row>
    <row r="379" spans="1:14" x14ac:dyDescent="0.25">
      <c r="A379" s="4">
        <v>376</v>
      </c>
      <c r="B379" s="14" t="s">
        <v>390</v>
      </c>
      <c r="C379" s="20">
        <v>73821.2</v>
      </c>
      <c r="D379" s="20">
        <v>37651.089999999997</v>
      </c>
      <c r="E379" s="20">
        <v>1197.3599999999999</v>
      </c>
      <c r="F379" s="20">
        <v>3322.03</v>
      </c>
      <c r="G379" s="20">
        <v>694.67</v>
      </c>
      <c r="H379" s="20">
        <v>444.79</v>
      </c>
      <c r="I379" s="20">
        <v>746.74</v>
      </c>
      <c r="J379" s="20">
        <v>231.08</v>
      </c>
      <c r="K379" s="20">
        <v>47.52</v>
      </c>
      <c r="L379" s="20">
        <v>748</v>
      </c>
      <c r="M379" s="20">
        <v>0</v>
      </c>
      <c r="N379" s="2">
        <f t="shared" si="5"/>
        <v>118904.48</v>
      </c>
    </row>
    <row r="380" spans="1:14" x14ac:dyDescent="0.25">
      <c r="A380" s="4">
        <v>377</v>
      </c>
      <c r="B380" s="14" t="s">
        <v>391</v>
      </c>
      <c r="C380" s="20">
        <v>625285.06000000006</v>
      </c>
      <c r="D380" s="20">
        <v>293444.98</v>
      </c>
      <c r="E380" s="20">
        <v>8588.3799999999992</v>
      </c>
      <c r="F380" s="20">
        <v>19815.37</v>
      </c>
      <c r="G380" s="20">
        <v>21039.34</v>
      </c>
      <c r="H380" s="20">
        <v>4722.63</v>
      </c>
      <c r="I380" s="20">
        <v>16859.490000000002</v>
      </c>
      <c r="J380" s="20">
        <v>1376.13</v>
      </c>
      <c r="K380" s="20">
        <v>812.16</v>
      </c>
      <c r="L380" s="20">
        <v>0</v>
      </c>
      <c r="M380" s="20">
        <v>0</v>
      </c>
      <c r="N380" s="2">
        <f t="shared" si="5"/>
        <v>991943.54</v>
      </c>
    </row>
    <row r="381" spans="1:14" x14ac:dyDescent="0.25">
      <c r="A381" s="4">
        <v>378</v>
      </c>
      <c r="B381" s="14" t="s">
        <v>392</v>
      </c>
      <c r="C381" s="20">
        <v>233880.18</v>
      </c>
      <c r="D381" s="20">
        <v>107395.3</v>
      </c>
      <c r="E381" s="20">
        <v>3284.19</v>
      </c>
      <c r="F381" s="20">
        <v>7737.99</v>
      </c>
      <c r="G381" s="20">
        <v>7094.05</v>
      </c>
      <c r="H381" s="20">
        <v>1733.45</v>
      </c>
      <c r="I381" s="20">
        <v>5872.43</v>
      </c>
      <c r="J381" s="20">
        <v>542.48</v>
      </c>
      <c r="K381" s="20">
        <v>289.13</v>
      </c>
      <c r="L381" s="20">
        <v>0</v>
      </c>
      <c r="M381" s="20">
        <v>0</v>
      </c>
      <c r="N381" s="2">
        <f t="shared" si="5"/>
        <v>367829.19999999995</v>
      </c>
    </row>
    <row r="382" spans="1:14" x14ac:dyDescent="0.25">
      <c r="A382" s="4">
        <v>379</v>
      </c>
      <c r="B382" s="14" t="s">
        <v>393</v>
      </c>
      <c r="C382" s="20">
        <v>220668.91</v>
      </c>
      <c r="D382" s="20">
        <v>85363.85</v>
      </c>
      <c r="E382" s="20">
        <v>3195.3</v>
      </c>
      <c r="F382" s="20">
        <v>7434.84</v>
      </c>
      <c r="G382" s="20">
        <v>5634.83</v>
      </c>
      <c r="H382" s="20">
        <v>1653.8</v>
      </c>
      <c r="I382" s="20">
        <v>5091.22</v>
      </c>
      <c r="J382" s="20">
        <v>517.62</v>
      </c>
      <c r="K382" s="20">
        <v>277.95</v>
      </c>
      <c r="L382" s="20">
        <v>0</v>
      </c>
      <c r="M382" s="20">
        <v>0</v>
      </c>
      <c r="N382" s="2">
        <f t="shared" si="5"/>
        <v>329838.32</v>
      </c>
    </row>
    <row r="383" spans="1:14" x14ac:dyDescent="0.25">
      <c r="A383" s="4">
        <v>380</v>
      </c>
      <c r="B383" s="14" t="s">
        <v>394</v>
      </c>
      <c r="C383" s="20">
        <v>164561.35</v>
      </c>
      <c r="D383" s="20">
        <v>95991.07</v>
      </c>
      <c r="E383" s="20">
        <v>2397.96</v>
      </c>
      <c r="F383" s="20">
        <v>5435.13</v>
      </c>
      <c r="G383" s="20">
        <v>4223.67</v>
      </c>
      <c r="H383" s="20">
        <v>1262.31</v>
      </c>
      <c r="I383" s="20">
        <v>3931.99</v>
      </c>
      <c r="J383" s="20">
        <v>377.06</v>
      </c>
      <c r="K383" s="20">
        <v>218.36</v>
      </c>
      <c r="L383" s="20">
        <v>0</v>
      </c>
      <c r="M383" s="20">
        <v>0</v>
      </c>
      <c r="N383" s="2">
        <f t="shared" si="5"/>
        <v>278398.89999999997</v>
      </c>
    </row>
    <row r="384" spans="1:14" x14ac:dyDescent="0.25">
      <c r="A384" s="4">
        <v>381</v>
      </c>
      <c r="B384" s="14" t="s">
        <v>395</v>
      </c>
      <c r="C384" s="20">
        <v>198093.6</v>
      </c>
      <c r="D384" s="20">
        <v>183483.19</v>
      </c>
      <c r="E384" s="20">
        <v>2719.39</v>
      </c>
      <c r="F384" s="20">
        <v>6288.06</v>
      </c>
      <c r="G384" s="20">
        <v>5524.47</v>
      </c>
      <c r="H384" s="20">
        <v>1494.56</v>
      </c>
      <c r="I384" s="20">
        <v>4893.49</v>
      </c>
      <c r="J384" s="20">
        <v>429.01</v>
      </c>
      <c r="K384" s="20">
        <v>256.85000000000002</v>
      </c>
      <c r="L384" s="20">
        <v>10936</v>
      </c>
      <c r="M384" s="20">
        <v>0</v>
      </c>
      <c r="N384" s="2">
        <f t="shared" si="5"/>
        <v>414118.62</v>
      </c>
    </row>
    <row r="385" spans="1:14" x14ac:dyDescent="0.25">
      <c r="A385" s="4">
        <v>382</v>
      </c>
      <c r="B385" s="14" t="s">
        <v>396</v>
      </c>
      <c r="C385" s="20">
        <v>128577.46</v>
      </c>
      <c r="D385" s="20">
        <v>70058.429999999993</v>
      </c>
      <c r="E385" s="20">
        <v>2023.17</v>
      </c>
      <c r="F385" s="20">
        <v>5507.79</v>
      </c>
      <c r="G385" s="20">
        <v>2246.4499999999998</v>
      </c>
      <c r="H385" s="20">
        <v>802.89</v>
      </c>
      <c r="I385" s="20">
        <v>1894.87</v>
      </c>
      <c r="J385" s="20">
        <v>378.6</v>
      </c>
      <c r="K385" s="20">
        <v>95.12</v>
      </c>
      <c r="L385" s="20">
        <v>0</v>
      </c>
      <c r="M385" s="20">
        <v>0</v>
      </c>
      <c r="N385" s="2">
        <f t="shared" si="5"/>
        <v>211584.78000000006</v>
      </c>
    </row>
    <row r="386" spans="1:14" x14ac:dyDescent="0.25">
      <c r="A386" s="4">
        <v>383</v>
      </c>
      <c r="B386" s="14" t="s">
        <v>397</v>
      </c>
      <c r="C386" s="20">
        <v>90453.11</v>
      </c>
      <c r="D386" s="20">
        <v>36248.080000000002</v>
      </c>
      <c r="E386" s="20">
        <v>1433.99</v>
      </c>
      <c r="F386" s="20">
        <v>3937.9</v>
      </c>
      <c r="G386" s="20">
        <v>1126.6199999999999</v>
      </c>
      <c r="H386" s="20">
        <v>547.34</v>
      </c>
      <c r="I386" s="20">
        <v>1050.6199999999999</v>
      </c>
      <c r="J386" s="20">
        <v>338.84</v>
      </c>
      <c r="K386" s="20">
        <v>58.75</v>
      </c>
      <c r="L386" s="20">
        <v>0</v>
      </c>
      <c r="M386" s="20">
        <v>0</v>
      </c>
      <c r="N386" s="2">
        <f t="shared" si="5"/>
        <v>135195.25</v>
      </c>
    </row>
    <row r="387" spans="1:14" x14ac:dyDescent="0.25">
      <c r="A387" s="4">
        <v>384</v>
      </c>
      <c r="B387" s="14" t="s">
        <v>398</v>
      </c>
      <c r="C387" s="20">
        <v>290595.46999999997</v>
      </c>
      <c r="D387" s="20">
        <v>60591</v>
      </c>
      <c r="E387" s="20">
        <v>4154.04</v>
      </c>
      <c r="F387" s="20">
        <v>9772</v>
      </c>
      <c r="G387" s="20">
        <v>9197.06</v>
      </c>
      <c r="H387" s="20">
        <v>2156.69</v>
      </c>
      <c r="I387" s="20">
        <v>7444.02</v>
      </c>
      <c r="J387" s="20">
        <v>682.8</v>
      </c>
      <c r="K387" s="20">
        <v>358.7</v>
      </c>
      <c r="L387" s="20">
        <v>0</v>
      </c>
      <c r="M387" s="20">
        <v>0</v>
      </c>
      <c r="N387" s="2">
        <f t="shared" si="5"/>
        <v>384951.77999999997</v>
      </c>
    </row>
    <row r="388" spans="1:14" x14ac:dyDescent="0.25">
      <c r="A388" s="4">
        <v>385</v>
      </c>
      <c r="B388" s="14" t="s">
        <v>399</v>
      </c>
      <c r="C388" s="20">
        <v>6740464.7699999996</v>
      </c>
      <c r="D388" s="20">
        <v>1397373.02</v>
      </c>
      <c r="E388" s="20">
        <v>77239.240000000005</v>
      </c>
      <c r="F388" s="20">
        <v>154203.96</v>
      </c>
      <c r="G388" s="20">
        <v>186556.15</v>
      </c>
      <c r="H388" s="20">
        <v>55562.04</v>
      </c>
      <c r="I388" s="20">
        <v>186159.06</v>
      </c>
      <c r="J388" s="20">
        <v>11941.72</v>
      </c>
      <c r="K388" s="20">
        <v>10909.78</v>
      </c>
      <c r="L388" s="20">
        <v>0</v>
      </c>
      <c r="M388" s="20">
        <v>0</v>
      </c>
      <c r="N388" s="2">
        <f t="shared" ref="N388:N451" si="6">SUM(C388:M388)</f>
        <v>8820409.7399999984</v>
      </c>
    </row>
    <row r="389" spans="1:14" x14ac:dyDescent="0.25">
      <c r="A389" s="4">
        <v>386</v>
      </c>
      <c r="B389" s="14" t="s">
        <v>400</v>
      </c>
      <c r="C389" s="20">
        <v>1381501.83</v>
      </c>
      <c r="D389" s="20">
        <v>329243.59000000003</v>
      </c>
      <c r="E389" s="20">
        <v>16965.05</v>
      </c>
      <c r="F389" s="20">
        <v>41611.07</v>
      </c>
      <c r="G389" s="20">
        <v>37443.660000000003</v>
      </c>
      <c r="H389" s="20">
        <v>9946.7199999999993</v>
      </c>
      <c r="I389" s="20">
        <v>31605.66</v>
      </c>
      <c r="J389" s="20">
        <v>2813.18</v>
      </c>
      <c r="K389" s="20">
        <v>1649.89</v>
      </c>
      <c r="L389" s="20">
        <v>0</v>
      </c>
      <c r="M389" s="20">
        <v>0</v>
      </c>
      <c r="N389" s="2">
        <f t="shared" si="6"/>
        <v>1852780.65</v>
      </c>
    </row>
    <row r="390" spans="1:14" x14ac:dyDescent="0.25">
      <c r="A390" s="4">
        <v>387</v>
      </c>
      <c r="B390" s="14" t="s">
        <v>401</v>
      </c>
      <c r="C390" s="20">
        <v>213502.78</v>
      </c>
      <c r="D390" s="20">
        <v>123833.54</v>
      </c>
      <c r="E390" s="20">
        <v>2918.99</v>
      </c>
      <c r="F390" s="20">
        <v>7155.1</v>
      </c>
      <c r="G390" s="20">
        <v>5448.52</v>
      </c>
      <c r="H390" s="20">
        <v>1527.67</v>
      </c>
      <c r="I390" s="20">
        <v>4738.29</v>
      </c>
      <c r="J390" s="20">
        <v>499.04</v>
      </c>
      <c r="K390" s="20">
        <v>244.29</v>
      </c>
      <c r="L390" s="20">
        <v>0</v>
      </c>
      <c r="M390" s="20">
        <v>0</v>
      </c>
      <c r="N390" s="2">
        <f t="shared" si="6"/>
        <v>359868.21999999991</v>
      </c>
    </row>
    <row r="391" spans="1:14" x14ac:dyDescent="0.25">
      <c r="A391" s="4">
        <v>388</v>
      </c>
      <c r="B391" s="14" t="s">
        <v>402</v>
      </c>
      <c r="C391" s="20">
        <v>207983.56</v>
      </c>
      <c r="D391" s="20">
        <v>179790.48</v>
      </c>
      <c r="E391" s="20">
        <v>3125.96</v>
      </c>
      <c r="F391" s="20">
        <v>7900.76</v>
      </c>
      <c r="G391" s="20">
        <v>5442.98</v>
      </c>
      <c r="H391" s="20">
        <v>1432.21</v>
      </c>
      <c r="I391" s="20">
        <v>4357.6499999999996</v>
      </c>
      <c r="J391" s="20">
        <v>547.54</v>
      </c>
      <c r="K391" s="20">
        <v>209.72</v>
      </c>
      <c r="L391" s="20">
        <v>10300</v>
      </c>
      <c r="M391" s="20">
        <v>0</v>
      </c>
      <c r="N391" s="2">
        <f t="shared" si="6"/>
        <v>421090.86000000004</v>
      </c>
    </row>
    <row r="392" spans="1:14" x14ac:dyDescent="0.25">
      <c r="A392" s="4">
        <v>389</v>
      </c>
      <c r="B392" s="14" t="s">
        <v>403</v>
      </c>
      <c r="C392" s="20">
        <v>151716.82999999999</v>
      </c>
      <c r="D392" s="20">
        <v>77928.95</v>
      </c>
      <c r="E392" s="20">
        <v>2541.02</v>
      </c>
      <c r="F392" s="20">
        <v>7192.38</v>
      </c>
      <c r="G392" s="20">
        <v>1744.8</v>
      </c>
      <c r="H392" s="20">
        <v>878.27</v>
      </c>
      <c r="I392" s="20">
        <v>1530.24</v>
      </c>
      <c r="J392" s="20">
        <v>502.27</v>
      </c>
      <c r="K392" s="20">
        <v>81.45</v>
      </c>
      <c r="L392" s="20">
        <v>0</v>
      </c>
      <c r="M392" s="20">
        <v>0</v>
      </c>
      <c r="N392" s="2">
        <f t="shared" si="6"/>
        <v>244116.20999999993</v>
      </c>
    </row>
    <row r="393" spans="1:14" x14ac:dyDescent="0.25">
      <c r="A393" s="4">
        <v>390</v>
      </c>
      <c r="B393" s="14" t="s">
        <v>404</v>
      </c>
      <c r="C393" s="20">
        <v>4021453.61</v>
      </c>
      <c r="D393" s="20">
        <v>1118743</v>
      </c>
      <c r="E393" s="20">
        <v>52702.93</v>
      </c>
      <c r="F393" s="20">
        <v>75350.11</v>
      </c>
      <c r="G393" s="20">
        <v>92432.91</v>
      </c>
      <c r="H393" s="20">
        <v>39565.82</v>
      </c>
      <c r="I393" s="20">
        <v>123705.73</v>
      </c>
      <c r="J393" s="20">
        <v>6051.66</v>
      </c>
      <c r="K393" s="20">
        <v>8877.74</v>
      </c>
      <c r="L393" s="20">
        <v>0</v>
      </c>
      <c r="M393" s="20">
        <v>0</v>
      </c>
      <c r="N393" s="2">
        <f t="shared" si="6"/>
        <v>5538883.5100000007</v>
      </c>
    </row>
    <row r="394" spans="1:14" x14ac:dyDescent="0.25">
      <c r="A394" s="4">
        <v>391</v>
      </c>
      <c r="B394" s="14" t="s">
        <v>405</v>
      </c>
      <c r="C394" s="20">
        <v>249441.89</v>
      </c>
      <c r="D394" s="20">
        <v>113271.73</v>
      </c>
      <c r="E394" s="20">
        <v>3688.64</v>
      </c>
      <c r="F394" s="20">
        <v>9197.51</v>
      </c>
      <c r="G394" s="20">
        <v>6674.06</v>
      </c>
      <c r="H394" s="20">
        <v>1745.54</v>
      </c>
      <c r="I394" s="20">
        <v>5339.14</v>
      </c>
      <c r="J394" s="20">
        <v>642.23</v>
      </c>
      <c r="K394" s="20">
        <v>263.58999999999997</v>
      </c>
      <c r="L394" s="20">
        <v>6076</v>
      </c>
      <c r="M394" s="20">
        <v>0</v>
      </c>
      <c r="N394" s="2">
        <f t="shared" si="6"/>
        <v>396340.33</v>
      </c>
    </row>
    <row r="395" spans="1:14" x14ac:dyDescent="0.25">
      <c r="A395" s="4">
        <v>392</v>
      </c>
      <c r="B395" s="14" t="s">
        <v>406</v>
      </c>
      <c r="C395" s="20">
        <v>436471.69</v>
      </c>
      <c r="D395" s="20">
        <v>255651.36</v>
      </c>
      <c r="E395" s="20">
        <v>6128.61</v>
      </c>
      <c r="F395" s="20">
        <v>14510.12</v>
      </c>
      <c r="G395" s="20">
        <v>13188.75</v>
      </c>
      <c r="H395" s="20">
        <v>3218.48</v>
      </c>
      <c r="I395" s="20">
        <v>10708.26</v>
      </c>
      <c r="J395" s="20">
        <v>1032.1600000000001</v>
      </c>
      <c r="K395" s="20">
        <v>532.92999999999995</v>
      </c>
      <c r="L395" s="20">
        <v>124833</v>
      </c>
      <c r="M395" s="20">
        <v>0</v>
      </c>
      <c r="N395" s="2">
        <f t="shared" si="6"/>
        <v>866275.3600000001</v>
      </c>
    </row>
    <row r="396" spans="1:14" x14ac:dyDescent="0.25">
      <c r="A396" s="4">
        <v>393</v>
      </c>
      <c r="B396" s="14" t="s">
        <v>407</v>
      </c>
      <c r="C396" s="20">
        <v>283286.09000000003</v>
      </c>
      <c r="D396" s="20">
        <v>121566.72</v>
      </c>
      <c r="E396" s="20">
        <v>3970.81</v>
      </c>
      <c r="F396" s="20">
        <v>9202.2800000000007</v>
      </c>
      <c r="G396" s="20">
        <v>7960.63</v>
      </c>
      <c r="H396" s="20">
        <v>2131.9299999999998</v>
      </c>
      <c r="I396" s="20">
        <v>6934.46</v>
      </c>
      <c r="J396" s="20">
        <v>633.82000000000005</v>
      </c>
      <c r="K396" s="20">
        <v>363.29</v>
      </c>
      <c r="L396" s="20">
        <v>33811</v>
      </c>
      <c r="M396" s="20">
        <v>0</v>
      </c>
      <c r="N396" s="2">
        <f t="shared" si="6"/>
        <v>469861.03000000009</v>
      </c>
    </row>
    <row r="397" spans="1:14" x14ac:dyDescent="0.25">
      <c r="A397" s="4">
        <v>394</v>
      </c>
      <c r="B397" s="14" t="s">
        <v>408</v>
      </c>
      <c r="C397" s="20">
        <v>186335.9</v>
      </c>
      <c r="D397" s="20">
        <v>38963.599999999999</v>
      </c>
      <c r="E397" s="20">
        <v>2693.94</v>
      </c>
      <c r="F397" s="20">
        <v>6369.04</v>
      </c>
      <c r="G397" s="20">
        <v>5349.15</v>
      </c>
      <c r="H397" s="20">
        <v>1374.22</v>
      </c>
      <c r="I397" s="20">
        <v>4488.87</v>
      </c>
      <c r="J397" s="20">
        <v>458.52</v>
      </c>
      <c r="K397" s="20">
        <v>225.74</v>
      </c>
      <c r="L397" s="20">
        <v>0</v>
      </c>
      <c r="M397" s="20">
        <v>0</v>
      </c>
      <c r="N397" s="2">
        <f t="shared" si="6"/>
        <v>246258.97999999998</v>
      </c>
    </row>
    <row r="398" spans="1:14" x14ac:dyDescent="0.25">
      <c r="A398" s="4">
        <v>395</v>
      </c>
      <c r="B398" s="14" t="s">
        <v>409</v>
      </c>
      <c r="C398" s="20">
        <v>172804.46</v>
      </c>
      <c r="D398" s="20">
        <v>58208.4</v>
      </c>
      <c r="E398" s="20">
        <v>2734.34</v>
      </c>
      <c r="F398" s="20">
        <v>7504.16</v>
      </c>
      <c r="G398" s="20">
        <v>3229.54</v>
      </c>
      <c r="H398" s="20">
        <v>1064.4000000000001</v>
      </c>
      <c r="I398" s="20">
        <v>2526.9499999999998</v>
      </c>
      <c r="J398" s="20">
        <v>525.33000000000004</v>
      </c>
      <c r="K398" s="20">
        <v>121.6</v>
      </c>
      <c r="L398" s="20">
        <v>0</v>
      </c>
      <c r="M398" s="20">
        <v>0</v>
      </c>
      <c r="N398" s="2">
        <f t="shared" si="6"/>
        <v>248719.18</v>
      </c>
    </row>
    <row r="399" spans="1:14" x14ac:dyDescent="0.25">
      <c r="A399" s="4">
        <v>396</v>
      </c>
      <c r="B399" s="14" t="s">
        <v>410</v>
      </c>
      <c r="C399" s="20">
        <v>247700.25</v>
      </c>
      <c r="D399" s="20">
        <v>105042.08</v>
      </c>
      <c r="E399" s="20">
        <v>3707.71</v>
      </c>
      <c r="F399" s="20">
        <v>9290.9</v>
      </c>
      <c r="G399" s="20">
        <v>6511.77</v>
      </c>
      <c r="H399" s="20">
        <v>1721.53</v>
      </c>
      <c r="I399" s="20">
        <v>5169.78</v>
      </c>
      <c r="J399" s="20">
        <v>652.75</v>
      </c>
      <c r="K399" s="20">
        <v>256.12</v>
      </c>
      <c r="L399" s="20">
        <v>12288</v>
      </c>
      <c r="M399" s="20">
        <v>0</v>
      </c>
      <c r="N399" s="2">
        <f t="shared" si="6"/>
        <v>392340.89000000013</v>
      </c>
    </row>
    <row r="400" spans="1:14" x14ac:dyDescent="0.25">
      <c r="A400" s="4">
        <v>397</v>
      </c>
      <c r="B400" s="14" t="s">
        <v>411</v>
      </c>
      <c r="C400" s="20">
        <v>3561920.22</v>
      </c>
      <c r="D400" s="20">
        <v>1482160.33</v>
      </c>
      <c r="E400" s="20">
        <v>43350.11</v>
      </c>
      <c r="F400" s="20">
        <v>75714.039999999994</v>
      </c>
      <c r="G400" s="20">
        <v>75382.929999999993</v>
      </c>
      <c r="H400" s="20">
        <v>31754.07</v>
      </c>
      <c r="I400" s="20">
        <v>94757.77</v>
      </c>
      <c r="J400" s="20">
        <v>5488.42</v>
      </c>
      <c r="K400" s="20">
        <v>6646.41</v>
      </c>
      <c r="L400" s="20">
        <v>298777</v>
      </c>
      <c r="M400" s="20">
        <v>0</v>
      </c>
      <c r="N400" s="2">
        <f t="shared" si="6"/>
        <v>5675951.3000000007</v>
      </c>
    </row>
    <row r="401" spans="1:14" x14ac:dyDescent="0.25">
      <c r="A401" s="4">
        <v>398</v>
      </c>
      <c r="B401" s="14" t="s">
        <v>412</v>
      </c>
      <c r="C401" s="20">
        <v>369212.94</v>
      </c>
      <c r="D401" s="20">
        <v>170132.57</v>
      </c>
      <c r="E401" s="20">
        <v>4926.6400000000003</v>
      </c>
      <c r="F401" s="20">
        <v>11826.96</v>
      </c>
      <c r="G401" s="20">
        <v>9255.4</v>
      </c>
      <c r="H401" s="20">
        <v>2698.5</v>
      </c>
      <c r="I401" s="20">
        <v>8307.74</v>
      </c>
      <c r="J401" s="20">
        <v>803.58</v>
      </c>
      <c r="K401" s="20">
        <v>447.72</v>
      </c>
      <c r="L401" s="20">
        <v>0</v>
      </c>
      <c r="M401" s="20">
        <v>0</v>
      </c>
      <c r="N401" s="2">
        <f t="shared" si="6"/>
        <v>577612.04999999993</v>
      </c>
    </row>
    <row r="402" spans="1:14" x14ac:dyDescent="0.25">
      <c r="A402" s="4">
        <v>399</v>
      </c>
      <c r="B402" s="14" t="s">
        <v>413</v>
      </c>
      <c r="C402" s="20">
        <v>2496218.4</v>
      </c>
      <c r="D402" s="20">
        <v>905284.95</v>
      </c>
      <c r="E402" s="20">
        <v>29476.71</v>
      </c>
      <c r="F402" s="20">
        <v>42409.91</v>
      </c>
      <c r="G402" s="20">
        <v>78227.77</v>
      </c>
      <c r="H402" s="20">
        <v>24040.12</v>
      </c>
      <c r="I402" s="20">
        <v>85121.19</v>
      </c>
      <c r="J402" s="20">
        <v>2635.32</v>
      </c>
      <c r="K402" s="20">
        <v>5385.41</v>
      </c>
      <c r="L402" s="20">
        <v>0</v>
      </c>
      <c r="M402" s="20">
        <v>0</v>
      </c>
      <c r="N402" s="2">
        <f t="shared" si="6"/>
        <v>3668799.78</v>
      </c>
    </row>
    <row r="403" spans="1:14" x14ac:dyDescent="0.25">
      <c r="A403" s="4">
        <v>400</v>
      </c>
      <c r="B403" s="14" t="s">
        <v>414</v>
      </c>
      <c r="C403" s="20">
        <v>196889.5</v>
      </c>
      <c r="D403" s="20">
        <v>76995.77</v>
      </c>
      <c r="E403" s="20">
        <v>2532.77</v>
      </c>
      <c r="F403" s="20">
        <v>6915.31</v>
      </c>
      <c r="G403" s="20">
        <v>3243.11</v>
      </c>
      <c r="H403" s="20">
        <v>1277.01</v>
      </c>
      <c r="I403" s="20">
        <v>3103.2</v>
      </c>
      <c r="J403" s="20">
        <v>437.65</v>
      </c>
      <c r="K403" s="20">
        <v>177.95</v>
      </c>
      <c r="L403" s="20">
        <v>0</v>
      </c>
      <c r="M403" s="20">
        <v>0</v>
      </c>
      <c r="N403" s="2">
        <f t="shared" si="6"/>
        <v>291572.27000000008</v>
      </c>
    </row>
    <row r="404" spans="1:14" x14ac:dyDescent="0.25">
      <c r="A404" s="4">
        <v>401</v>
      </c>
      <c r="B404" s="14" t="s">
        <v>415</v>
      </c>
      <c r="C404" s="20">
        <v>3118927.87</v>
      </c>
      <c r="D404" s="20">
        <v>856171.16</v>
      </c>
      <c r="E404" s="20">
        <v>36866.879999999997</v>
      </c>
      <c r="F404" s="20">
        <v>36253.32</v>
      </c>
      <c r="G404" s="20">
        <v>51037.24</v>
      </c>
      <c r="H404" s="20">
        <v>33337.1</v>
      </c>
      <c r="I404" s="20">
        <v>95274.97</v>
      </c>
      <c r="J404" s="20">
        <v>2723.29</v>
      </c>
      <c r="K404" s="20">
        <v>8006.06</v>
      </c>
      <c r="L404" s="20">
        <v>0</v>
      </c>
      <c r="M404" s="20">
        <v>0</v>
      </c>
      <c r="N404" s="2">
        <f t="shared" si="6"/>
        <v>4238597.8899999997</v>
      </c>
    </row>
    <row r="405" spans="1:14" x14ac:dyDescent="0.25">
      <c r="A405" s="4">
        <v>402</v>
      </c>
      <c r="B405" s="14" t="s">
        <v>416</v>
      </c>
      <c r="C405" s="20">
        <v>110062.52</v>
      </c>
      <c r="D405" s="20">
        <v>40671.199999999997</v>
      </c>
      <c r="E405" s="20">
        <v>1752.37</v>
      </c>
      <c r="F405" s="20">
        <v>4775.91</v>
      </c>
      <c r="G405" s="20">
        <v>2040.45</v>
      </c>
      <c r="H405" s="20">
        <v>684.06</v>
      </c>
      <c r="I405" s="20">
        <v>1655.16</v>
      </c>
      <c r="J405" s="20">
        <v>331.63</v>
      </c>
      <c r="K405" s="20">
        <v>79.650000000000006</v>
      </c>
      <c r="L405" s="20">
        <v>0</v>
      </c>
      <c r="M405" s="20">
        <v>0</v>
      </c>
      <c r="N405" s="2">
        <f t="shared" si="6"/>
        <v>162052.95000000001</v>
      </c>
    </row>
    <row r="406" spans="1:14" x14ac:dyDescent="0.25">
      <c r="A406" s="4">
        <v>403</v>
      </c>
      <c r="B406" s="14" t="s">
        <v>417</v>
      </c>
      <c r="C406" s="20">
        <v>344793.06</v>
      </c>
      <c r="D406" s="20">
        <v>148925.75</v>
      </c>
      <c r="E406" s="20">
        <v>4284.25</v>
      </c>
      <c r="F406" s="20">
        <v>6876.85</v>
      </c>
      <c r="G406" s="20">
        <v>6988.23</v>
      </c>
      <c r="H406" s="20">
        <v>3210.98</v>
      </c>
      <c r="I406" s="20">
        <v>9530</v>
      </c>
      <c r="J406" s="20">
        <v>463.57</v>
      </c>
      <c r="K406" s="20">
        <v>696.74</v>
      </c>
      <c r="L406" s="20">
        <v>41233</v>
      </c>
      <c r="M406" s="20">
        <v>0</v>
      </c>
      <c r="N406" s="2">
        <f t="shared" si="6"/>
        <v>567002.42999999982</v>
      </c>
    </row>
    <row r="407" spans="1:14" x14ac:dyDescent="0.25">
      <c r="A407" s="4">
        <v>404</v>
      </c>
      <c r="B407" s="14" t="s">
        <v>418</v>
      </c>
      <c r="C407" s="20">
        <v>128793.8</v>
      </c>
      <c r="D407" s="20">
        <v>68269.48</v>
      </c>
      <c r="E407" s="20">
        <v>1858.09</v>
      </c>
      <c r="F407" s="20">
        <v>4540.88</v>
      </c>
      <c r="G407" s="20">
        <v>1421.78</v>
      </c>
      <c r="H407" s="20">
        <v>921.63</v>
      </c>
      <c r="I407" s="20">
        <v>1968.83</v>
      </c>
      <c r="J407" s="20">
        <v>313.69</v>
      </c>
      <c r="K407" s="20">
        <v>145.33000000000001</v>
      </c>
      <c r="L407" s="20">
        <v>0</v>
      </c>
      <c r="M407" s="20">
        <v>0</v>
      </c>
      <c r="N407" s="2">
        <f t="shared" si="6"/>
        <v>208233.50999999998</v>
      </c>
    </row>
    <row r="408" spans="1:14" x14ac:dyDescent="0.25">
      <c r="A408" s="4">
        <v>405</v>
      </c>
      <c r="B408" s="14" t="s">
        <v>419</v>
      </c>
      <c r="C408" s="20">
        <v>246909.01</v>
      </c>
      <c r="D408" s="20">
        <v>91905.98</v>
      </c>
      <c r="E408" s="20">
        <v>3192.46</v>
      </c>
      <c r="F408" s="20">
        <v>6567.08</v>
      </c>
      <c r="G408" s="20">
        <v>3431.87</v>
      </c>
      <c r="H408" s="20">
        <v>2019.76</v>
      </c>
      <c r="I408" s="20">
        <v>5040.95</v>
      </c>
      <c r="J408" s="20">
        <v>496.85</v>
      </c>
      <c r="K408" s="20">
        <v>385.38</v>
      </c>
      <c r="L408" s="20">
        <v>22595</v>
      </c>
      <c r="M408" s="20">
        <v>0</v>
      </c>
      <c r="N408" s="2">
        <f t="shared" si="6"/>
        <v>382544.34</v>
      </c>
    </row>
    <row r="409" spans="1:14" x14ac:dyDescent="0.25">
      <c r="A409" s="4">
        <v>406</v>
      </c>
      <c r="B409" s="14" t="s">
        <v>420</v>
      </c>
      <c r="C409" s="20">
        <v>1254445.6499999999</v>
      </c>
      <c r="D409" s="20">
        <v>253293.22</v>
      </c>
      <c r="E409" s="20">
        <v>17271.73</v>
      </c>
      <c r="F409" s="20">
        <v>39328.94</v>
      </c>
      <c r="G409" s="20">
        <v>44316.82</v>
      </c>
      <c r="H409" s="20">
        <v>9574.8799999999992</v>
      </c>
      <c r="I409" s="20">
        <v>33881.29</v>
      </c>
      <c r="J409" s="20">
        <v>2760.37</v>
      </c>
      <c r="K409" s="20">
        <v>1667.53</v>
      </c>
      <c r="L409" s="20">
        <v>52429</v>
      </c>
      <c r="M409" s="20">
        <v>0</v>
      </c>
      <c r="N409" s="2">
        <f t="shared" si="6"/>
        <v>1708969.43</v>
      </c>
    </row>
    <row r="410" spans="1:14" x14ac:dyDescent="0.25">
      <c r="A410" s="4">
        <v>407</v>
      </c>
      <c r="B410" s="14" t="s">
        <v>421</v>
      </c>
      <c r="C410" s="20">
        <v>524673.18000000005</v>
      </c>
      <c r="D410" s="20">
        <v>72075.600000000006</v>
      </c>
      <c r="E410" s="20">
        <v>7105.58</v>
      </c>
      <c r="F410" s="20">
        <v>15636.33</v>
      </c>
      <c r="G410" s="20">
        <v>18616.57</v>
      </c>
      <c r="H410" s="20">
        <v>4027.14</v>
      </c>
      <c r="I410" s="20">
        <v>14942.81</v>
      </c>
      <c r="J410" s="20">
        <v>1094.04</v>
      </c>
      <c r="K410" s="20">
        <v>724.55</v>
      </c>
      <c r="L410" s="20">
        <v>23743</v>
      </c>
      <c r="M410" s="20">
        <v>0</v>
      </c>
      <c r="N410" s="2">
        <f t="shared" si="6"/>
        <v>682638.8</v>
      </c>
    </row>
    <row r="411" spans="1:14" x14ac:dyDescent="0.25">
      <c r="A411" s="4">
        <v>408</v>
      </c>
      <c r="B411" s="14" t="s">
        <v>422</v>
      </c>
      <c r="C411" s="20">
        <v>85766.63</v>
      </c>
      <c r="D411" s="20">
        <v>57784.51</v>
      </c>
      <c r="E411" s="20">
        <v>1335.92</v>
      </c>
      <c r="F411" s="20">
        <v>3804.16</v>
      </c>
      <c r="G411" s="20">
        <v>943.68</v>
      </c>
      <c r="H411" s="20">
        <v>502.62</v>
      </c>
      <c r="I411" s="20">
        <v>895.65</v>
      </c>
      <c r="J411" s="20">
        <v>262.83999999999997</v>
      </c>
      <c r="K411" s="20">
        <v>50.9</v>
      </c>
      <c r="L411" s="20">
        <v>7545</v>
      </c>
      <c r="M411" s="20">
        <v>0</v>
      </c>
      <c r="N411" s="2">
        <f t="shared" si="6"/>
        <v>158891.91</v>
      </c>
    </row>
    <row r="412" spans="1:14" x14ac:dyDescent="0.25">
      <c r="A412" s="4">
        <v>409</v>
      </c>
      <c r="B412" s="14" t="s">
        <v>423</v>
      </c>
      <c r="C412" s="20">
        <v>1514835.65</v>
      </c>
      <c r="D412" s="20">
        <v>333110.3</v>
      </c>
      <c r="E412" s="20">
        <v>18557.91</v>
      </c>
      <c r="F412" s="20">
        <v>18751.419999999998</v>
      </c>
      <c r="G412" s="20">
        <v>16412.93</v>
      </c>
      <c r="H412" s="20">
        <v>16280.59</v>
      </c>
      <c r="I412" s="20">
        <v>42824.52</v>
      </c>
      <c r="J412" s="20">
        <v>1323.82</v>
      </c>
      <c r="K412" s="20">
        <v>3918.86</v>
      </c>
      <c r="L412" s="20">
        <v>0</v>
      </c>
      <c r="M412" s="20">
        <v>0</v>
      </c>
      <c r="N412" s="2">
        <f t="shared" si="6"/>
        <v>1966016</v>
      </c>
    </row>
    <row r="413" spans="1:14" x14ac:dyDescent="0.25">
      <c r="A413" s="4">
        <v>410</v>
      </c>
      <c r="B413" s="14" t="s">
        <v>424</v>
      </c>
      <c r="C413" s="20">
        <v>255433.5</v>
      </c>
      <c r="D413" s="20">
        <v>151216.38</v>
      </c>
      <c r="E413" s="20">
        <v>3795.2</v>
      </c>
      <c r="F413" s="20">
        <v>9121.09</v>
      </c>
      <c r="G413" s="20">
        <v>6483.56</v>
      </c>
      <c r="H413" s="20">
        <v>1846.84</v>
      </c>
      <c r="I413" s="20">
        <v>5628.29</v>
      </c>
      <c r="J413" s="20">
        <v>700.3</v>
      </c>
      <c r="K413" s="20">
        <v>291.77999999999997</v>
      </c>
      <c r="L413" s="20">
        <v>8336</v>
      </c>
      <c r="M413" s="20">
        <v>0</v>
      </c>
      <c r="N413" s="2">
        <f t="shared" si="6"/>
        <v>442852.94000000006</v>
      </c>
    </row>
    <row r="414" spans="1:14" x14ac:dyDescent="0.25">
      <c r="A414" s="4">
        <v>411</v>
      </c>
      <c r="B414" s="14" t="s">
        <v>425</v>
      </c>
      <c r="C414" s="20">
        <v>103170.34</v>
      </c>
      <c r="D414" s="20">
        <v>61266.12</v>
      </c>
      <c r="E414" s="20">
        <v>1663.28</v>
      </c>
      <c r="F414" s="20">
        <v>4572.38</v>
      </c>
      <c r="G414" s="20">
        <v>1699.47</v>
      </c>
      <c r="H414" s="20">
        <v>631.37</v>
      </c>
      <c r="I414" s="20">
        <v>1432.6</v>
      </c>
      <c r="J414" s="20">
        <v>315.25</v>
      </c>
      <c r="K414" s="20">
        <v>70.48</v>
      </c>
      <c r="L414" s="20">
        <v>0</v>
      </c>
      <c r="M414" s="20">
        <v>0</v>
      </c>
      <c r="N414" s="2">
        <f t="shared" si="6"/>
        <v>174821.29</v>
      </c>
    </row>
    <row r="415" spans="1:14" x14ac:dyDescent="0.25">
      <c r="A415" s="4">
        <v>412</v>
      </c>
      <c r="B415" s="14" t="s">
        <v>426</v>
      </c>
      <c r="C415" s="20">
        <v>311815.59999999998</v>
      </c>
      <c r="D415" s="20">
        <v>71043.39</v>
      </c>
      <c r="E415" s="20">
        <v>3855.69</v>
      </c>
      <c r="F415" s="20">
        <v>10485.93</v>
      </c>
      <c r="G415" s="20">
        <v>6118.67</v>
      </c>
      <c r="H415" s="20">
        <v>2047.33</v>
      </c>
      <c r="I415" s="20">
        <v>5449.3</v>
      </c>
      <c r="J415" s="20">
        <v>634.19000000000005</v>
      </c>
      <c r="K415" s="20">
        <v>295.57</v>
      </c>
      <c r="L415" s="20">
        <v>179362</v>
      </c>
      <c r="M415" s="20">
        <v>0</v>
      </c>
      <c r="N415" s="2">
        <f t="shared" si="6"/>
        <v>591107.66999999993</v>
      </c>
    </row>
    <row r="416" spans="1:14" x14ac:dyDescent="0.25">
      <c r="A416" s="4">
        <v>413</v>
      </c>
      <c r="B416" s="14" t="s">
        <v>427</v>
      </c>
      <c r="C416" s="20">
        <v>15733593.279999999</v>
      </c>
      <c r="D416" s="20">
        <v>2914041.2</v>
      </c>
      <c r="E416" s="20">
        <v>185891.22</v>
      </c>
      <c r="F416" s="20">
        <v>223758.37</v>
      </c>
      <c r="G416" s="20">
        <v>95032.04</v>
      </c>
      <c r="H416" s="20">
        <v>157791.96</v>
      </c>
      <c r="I416" s="20">
        <v>370328.92</v>
      </c>
      <c r="J416" s="20">
        <v>19380.169999999998</v>
      </c>
      <c r="K416" s="20">
        <v>36520.19</v>
      </c>
      <c r="L416" s="20">
        <v>2680014</v>
      </c>
      <c r="M416" s="20">
        <v>0</v>
      </c>
      <c r="N416" s="2">
        <f t="shared" si="6"/>
        <v>22416351.350000005</v>
      </c>
    </row>
    <row r="417" spans="1:14" x14ac:dyDescent="0.25">
      <c r="A417" s="4">
        <v>414</v>
      </c>
      <c r="B417" s="14" t="s">
        <v>428</v>
      </c>
      <c r="C417" s="20">
        <v>675409.66</v>
      </c>
      <c r="D417" s="20">
        <v>407646.51</v>
      </c>
      <c r="E417" s="20">
        <v>8885.3700000000008</v>
      </c>
      <c r="F417" s="20">
        <v>18985.45</v>
      </c>
      <c r="G417" s="20">
        <v>22756.2</v>
      </c>
      <c r="H417" s="20">
        <v>5403.41</v>
      </c>
      <c r="I417" s="20">
        <v>19578.88</v>
      </c>
      <c r="J417" s="20">
        <v>1336.35</v>
      </c>
      <c r="K417" s="20">
        <v>1004.54</v>
      </c>
      <c r="L417" s="20">
        <v>0</v>
      </c>
      <c r="M417" s="20">
        <v>0</v>
      </c>
      <c r="N417" s="2">
        <f t="shared" si="6"/>
        <v>1161006.3699999999</v>
      </c>
    </row>
    <row r="418" spans="1:14" x14ac:dyDescent="0.25">
      <c r="A418" s="4">
        <v>415</v>
      </c>
      <c r="B418" s="14" t="s">
        <v>429</v>
      </c>
      <c r="C418" s="20">
        <v>298474.7</v>
      </c>
      <c r="D418" s="20">
        <v>117067.37</v>
      </c>
      <c r="E418" s="20">
        <v>4215.9799999999996</v>
      </c>
      <c r="F418" s="20">
        <v>9796.7900000000009</v>
      </c>
      <c r="G418" s="20">
        <v>9259.09</v>
      </c>
      <c r="H418" s="20">
        <v>2239.38</v>
      </c>
      <c r="I418" s="20">
        <v>7701.14</v>
      </c>
      <c r="J418" s="20">
        <v>685.6</v>
      </c>
      <c r="K418" s="20">
        <v>379.21</v>
      </c>
      <c r="L418" s="20">
        <v>0</v>
      </c>
      <c r="M418" s="20">
        <v>0</v>
      </c>
      <c r="N418" s="2">
        <f t="shared" si="6"/>
        <v>449819.26</v>
      </c>
    </row>
    <row r="419" spans="1:14" x14ac:dyDescent="0.25">
      <c r="A419" s="4">
        <v>416</v>
      </c>
      <c r="B419" s="14" t="s">
        <v>430</v>
      </c>
      <c r="C419" s="20">
        <v>106013.04</v>
      </c>
      <c r="D419" s="20">
        <v>55185.11</v>
      </c>
      <c r="E419" s="20">
        <v>1760.77</v>
      </c>
      <c r="F419" s="20">
        <v>4955.18</v>
      </c>
      <c r="G419" s="20">
        <v>884.71</v>
      </c>
      <c r="H419" s="20">
        <v>621.69000000000005</v>
      </c>
      <c r="I419" s="20">
        <v>946.87</v>
      </c>
      <c r="J419" s="20">
        <v>342.72</v>
      </c>
      <c r="K419" s="20">
        <v>60.44</v>
      </c>
      <c r="L419" s="20">
        <v>0</v>
      </c>
      <c r="M419" s="20">
        <v>0</v>
      </c>
      <c r="N419" s="2">
        <f t="shared" si="6"/>
        <v>170770.52999999997</v>
      </c>
    </row>
    <row r="420" spans="1:14" x14ac:dyDescent="0.25">
      <c r="A420" s="4">
        <v>417</v>
      </c>
      <c r="B420" s="14" t="s">
        <v>431</v>
      </c>
      <c r="C420" s="20">
        <v>614167.05000000005</v>
      </c>
      <c r="D420" s="20">
        <v>290544.15999999997</v>
      </c>
      <c r="E420" s="20">
        <v>8378.9699999999993</v>
      </c>
      <c r="F420" s="20">
        <v>19449.849999999999</v>
      </c>
      <c r="G420" s="20">
        <v>18513.330000000002</v>
      </c>
      <c r="H420" s="20">
        <v>4606.95</v>
      </c>
      <c r="I420" s="20">
        <v>15577.42</v>
      </c>
      <c r="J420" s="20">
        <v>1410.62</v>
      </c>
      <c r="K420" s="20">
        <v>785.45</v>
      </c>
      <c r="L420" s="20">
        <v>0</v>
      </c>
      <c r="M420" s="20">
        <v>8914.2000000000007</v>
      </c>
      <c r="N420" s="2">
        <f t="shared" si="6"/>
        <v>982347.99999999977</v>
      </c>
    </row>
    <row r="421" spans="1:14" x14ac:dyDescent="0.25">
      <c r="A421" s="4">
        <v>418</v>
      </c>
      <c r="B421" s="14" t="s">
        <v>432</v>
      </c>
      <c r="C421" s="20">
        <v>669292.98</v>
      </c>
      <c r="D421" s="20">
        <v>273705.77</v>
      </c>
      <c r="E421" s="20">
        <v>8882.51</v>
      </c>
      <c r="F421" s="20">
        <v>17341.45</v>
      </c>
      <c r="G421" s="20">
        <v>22020.91</v>
      </c>
      <c r="H421" s="20">
        <v>5618.96</v>
      </c>
      <c r="I421" s="20">
        <v>20102.66</v>
      </c>
      <c r="J421" s="20">
        <v>1714.85</v>
      </c>
      <c r="K421" s="20">
        <v>1089.23</v>
      </c>
      <c r="L421" s="20">
        <v>0</v>
      </c>
      <c r="M421" s="20">
        <v>0</v>
      </c>
      <c r="N421" s="2">
        <f t="shared" si="6"/>
        <v>1019769.32</v>
      </c>
    </row>
    <row r="422" spans="1:14" x14ac:dyDescent="0.25">
      <c r="A422" s="4">
        <v>419</v>
      </c>
      <c r="B422" s="14" t="s">
        <v>433</v>
      </c>
      <c r="C422" s="20">
        <v>104013.68</v>
      </c>
      <c r="D422" s="20">
        <v>54640.84</v>
      </c>
      <c r="E422" s="20">
        <v>1644.15</v>
      </c>
      <c r="F422" s="20">
        <v>4399.0200000000004</v>
      </c>
      <c r="G422" s="20">
        <v>1107.25</v>
      </c>
      <c r="H422" s="20">
        <v>662.73</v>
      </c>
      <c r="I422" s="20">
        <v>1252.95</v>
      </c>
      <c r="J422" s="20">
        <v>314.24</v>
      </c>
      <c r="K422" s="20">
        <v>81.77</v>
      </c>
      <c r="L422" s="20">
        <v>0</v>
      </c>
      <c r="M422" s="20">
        <v>0</v>
      </c>
      <c r="N422" s="2">
        <f t="shared" si="6"/>
        <v>168116.62999999998</v>
      </c>
    </row>
    <row r="423" spans="1:14" x14ac:dyDescent="0.25">
      <c r="A423" s="4">
        <v>420</v>
      </c>
      <c r="B423" s="14" t="s">
        <v>434</v>
      </c>
      <c r="C423" s="20">
        <v>169120.58</v>
      </c>
      <c r="D423" s="20">
        <v>47883.4</v>
      </c>
      <c r="E423" s="20">
        <v>2460.42</v>
      </c>
      <c r="F423" s="20">
        <v>6576.5</v>
      </c>
      <c r="G423" s="20">
        <v>3236.92</v>
      </c>
      <c r="H423" s="20">
        <v>1094.01</v>
      </c>
      <c r="I423" s="20">
        <v>2773.8</v>
      </c>
      <c r="J423" s="20">
        <v>473.09</v>
      </c>
      <c r="K423" s="20">
        <v>144.34</v>
      </c>
      <c r="L423" s="20">
        <v>3281</v>
      </c>
      <c r="M423" s="20">
        <v>0</v>
      </c>
      <c r="N423" s="2">
        <f t="shared" si="6"/>
        <v>237044.06</v>
      </c>
    </row>
    <row r="424" spans="1:14" x14ac:dyDescent="0.25">
      <c r="A424" s="4">
        <v>421</v>
      </c>
      <c r="B424" s="14" t="s">
        <v>435</v>
      </c>
      <c r="C424" s="20">
        <v>537532.56999999995</v>
      </c>
      <c r="D424" s="20">
        <v>204600.61</v>
      </c>
      <c r="E424" s="20">
        <v>7686.02</v>
      </c>
      <c r="F424" s="20">
        <v>18223.810000000001</v>
      </c>
      <c r="G424" s="20">
        <v>8804.26</v>
      </c>
      <c r="H424" s="20">
        <v>3946.05</v>
      </c>
      <c r="I424" s="20">
        <v>9901.64</v>
      </c>
      <c r="J424" s="20">
        <v>1372.58</v>
      </c>
      <c r="K424" s="20">
        <v>645.01</v>
      </c>
      <c r="L424" s="20">
        <v>0</v>
      </c>
      <c r="M424" s="20">
        <v>0</v>
      </c>
      <c r="N424" s="2">
        <f t="shared" si="6"/>
        <v>792712.55</v>
      </c>
    </row>
    <row r="425" spans="1:14" x14ac:dyDescent="0.25">
      <c r="A425" s="4">
        <v>422</v>
      </c>
      <c r="B425" s="14" t="s">
        <v>436</v>
      </c>
      <c r="C425" s="20">
        <v>117148.92</v>
      </c>
      <c r="D425" s="20">
        <v>50330.74</v>
      </c>
      <c r="E425" s="20">
        <v>1679.22</v>
      </c>
      <c r="F425" s="20">
        <v>4732.34</v>
      </c>
      <c r="G425" s="20">
        <v>1133.69</v>
      </c>
      <c r="H425" s="20">
        <v>714.83</v>
      </c>
      <c r="I425" s="20">
        <v>1283.3399999999999</v>
      </c>
      <c r="J425" s="20">
        <v>310.45</v>
      </c>
      <c r="K425" s="20">
        <v>84.08</v>
      </c>
      <c r="L425" s="20">
        <v>2912</v>
      </c>
      <c r="M425" s="20">
        <v>0</v>
      </c>
      <c r="N425" s="2">
        <f t="shared" si="6"/>
        <v>180329.61</v>
      </c>
    </row>
    <row r="426" spans="1:14" x14ac:dyDescent="0.25">
      <c r="A426" s="4">
        <v>423</v>
      </c>
      <c r="B426" s="14" t="s">
        <v>437</v>
      </c>
      <c r="C426" s="20">
        <v>83694.75</v>
      </c>
      <c r="D426" s="20">
        <v>33411.199999999997</v>
      </c>
      <c r="E426" s="20">
        <v>1406.27</v>
      </c>
      <c r="F426" s="20">
        <v>4118.09</v>
      </c>
      <c r="G426" s="20">
        <v>863.94</v>
      </c>
      <c r="H426" s="20">
        <v>456.78</v>
      </c>
      <c r="I426" s="20">
        <v>704.69</v>
      </c>
      <c r="J426" s="20">
        <v>284.44</v>
      </c>
      <c r="K426" s="20">
        <v>34.04</v>
      </c>
      <c r="L426" s="20">
        <v>377</v>
      </c>
      <c r="M426" s="20">
        <v>0</v>
      </c>
      <c r="N426" s="2">
        <f t="shared" si="6"/>
        <v>125351.2</v>
      </c>
    </row>
    <row r="427" spans="1:14" x14ac:dyDescent="0.25">
      <c r="A427" s="4">
        <v>424</v>
      </c>
      <c r="B427" s="14" t="s">
        <v>438</v>
      </c>
      <c r="C427" s="20">
        <v>281816.90999999997</v>
      </c>
      <c r="D427" s="20">
        <v>201349.28</v>
      </c>
      <c r="E427" s="20">
        <v>4142.38</v>
      </c>
      <c r="F427" s="20">
        <v>10445.65</v>
      </c>
      <c r="G427" s="20">
        <v>7311.16</v>
      </c>
      <c r="H427" s="20">
        <v>1949.89</v>
      </c>
      <c r="I427" s="20">
        <v>5942.53</v>
      </c>
      <c r="J427" s="20">
        <v>724.98</v>
      </c>
      <c r="K427" s="20">
        <v>289.74</v>
      </c>
      <c r="L427" s="20">
        <v>0</v>
      </c>
      <c r="M427" s="20">
        <v>0</v>
      </c>
      <c r="N427" s="2">
        <f t="shared" si="6"/>
        <v>513972.51999999996</v>
      </c>
    </row>
    <row r="428" spans="1:14" x14ac:dyDescent="0.25">
      <c r="A428" s="4">
        <v>425</v>
      </c>
      <c r="B428" s="14" t="s">
        <v>439</v>
      </c>
      <c r="C428" s="20">
        <v>240543.49</v>
      </c>
      <c r="D428" s="20">
        <v>96037.77</v>
      </c>
      <c r="E428" s="20">
        <v>3325.27</v>
      </c>
      <c r="F428" s="20">
        <v>7738.89</v>
      </c>
      <c r="G428" s="20">
        <v>3935.55</v>
      </c>
      <c r="H428" s="20">
        <v>1804.46</v>
      </c>
      <c r="I428" s="20">
        <v>4560.37</v>
      </c>
      <c r="J428" s="20">
        <v>530.01</v>
      </c>
      <c r="K428" s="20">
        <v>307.23</v>
      </c>
      <c r="L428" s="20">
        <v>27983</v>
      </c>
      <c r="M428" s="20">
        <v>0</v>
      </c>
      <c r="N428" s="2">
        <f t="shared" si="6"/>
        <v>386766.04000000004</v>
      </c>
    </row>
    <row r="429" spans="1:14" x14ac:dyDescent="0.25">
      <c r="A429" s="4">
        <v>426</v>
      </c>
      <c r="B429" s="14" t="s">
        <v>440</v>
      </c>
      <c r="C429" s="20">
        <v>525784.56999999995</v>
      </c>
      <c r="D429" s="20">
        <v>73971.8</v>
      </c>
      <c r="E429" s="20">
        <v>7312.8</v>
      </c>
      <c r="F429" s="20">
        <v>16575.689999999999</v>
      </c>
      <c r="G429" s="20">
        <v>17452.560000000001</v>
      </c>
      <c r="H429" s="20">
        <v>4032.21</v>
      </c>
      <c r="I429" s="20">
        <v>14227.71</v>
      </c>
      <c r="J429" s="20">
        <v>1140.77</v>
      </c>
      <c r="K429" s="20">
        <v>705.07</v>
      </c>
      <c r="L429" s="20">
        <v>13840</v>
      </c>
      <c r="M429" s="20">
        <v>0</v>
      </c>
      <c r="N429" s="2">
        <f t="shared" si="6"/>
        <v>675043.17999999993</v>
      </c>
    </row>
    <row r="430" spans="1:14" x14ac:dyDescent="0.25">
      <c r="A430" s="4">
        <v>427</v>
      </c>
      <c r="B430" s="14" t="s">
        <v>441</v>
      </c>
      <c r="C430" s="20">
        <v>844226.65</v>
      </c>
      <c r="D430" s="20">
        <v>149361.19</v>
      </c>
      <c r="E430" s="20">
        <v>10878.35</v>
      </c>
      <c r="F430" s="20">
        <v>21533.61</v>
      </c>
      <c r="G430" s="20">
        <v>31649.7</v>
      </c>
      <c r="H430" s="20">
        <v>7086.08</v>
      </c>
      <c r="I430" s="20">
        <v>27193.26</v>
      </c>
      <c r="J430" s="20">
        <v>1549.16</v>
      </c>
      <c r="K430" s="20">
        <v>1390.63</v>
      </c>
      <c r="L430" s="20">
        <v>0</v>
      </c>
      <c r="M430" s="20">
        <v>0</v>
      </c>
      <c r="N430" s="2">
        <f t="shared" si="6"/>
        <v>1094868.6299999999</v>
      </c>
    </row>
    <row r="431" spans="1:14" x14ac:dyDescent="0.25">
      <c r="A431" s="4">
        <v>428</v>
      </c>
      <c r="B431" s="14" t="s">
        <v>442</v>
      </c>
      <c r="C431" s="20">
        <v>173149.76</v>
      </c>
      <c r="D431" s="20">
        <v>54904</v>
      </c>
      <c r="E431" s="20">
        <v>2664.11</v>
      </c>
      <c r="F431" s="20">
        <v>6726.26</v>
      </c>
      <c r="G431" s="20">
        <v>4284.01</v>
      </c>
      <c r="H431" s="20">
        <v>1190.93</v>
      </c>
      <c r="I431" s="20">
        <v>3509.22</v>
      </c>
      <c r="J431" s="20">
        <v>466.68</v>
      </c>
      <c r="K431" s="20">
        <v>172.68</v>
      </c>
      <c r="L431" s="20">
        <v>0</v>
      </c>
      <c r="M431" s="20">
        <v>0</v>
      </c>
      <c r="N431" s="2">
        <f t="shared" si="6"/>
        <v>247067.65</v>
      </c>
    </row>
    <row r="432" spans="1:14" x14ac:dyDescent="0.25">
      <c r="A432" s="4">
        <v>429</v>
      </c>
      <c r="B432" s="14" t="s">
        <v>443</v>
      </c>
      <c r="C432" s="20">
        <v>147172.39000000001</v>
      </c>
      <c r="D432" s="20">
        <v>51182</v>
      </c>
      <c r="E432" s="20">
        <v>2326.15</v>
      </c>
      <c r="F432" s="20">
        <v>6255.65</v>
      </c>
      <c r="G432" s="20">
        <v>2910.23</v>
      </c>
      <c r="H432" s="20">
        <v>931.56</v>
      </c>
      <c r="I432" s="20">
        <v>2354.31</v>
      </c>
      <c r="J432" s="20">
        <v>442.9</v>
      </c>
      <c r="K432" s="20">
        <v>113.47</v>
      </c>
      <c r="L432" s="20">
        <v>14452</v>
      </c>
      <c r="M432" s="20">
        <v>0</v>
      </c>
      <c r="N432" s="2">
        <f t="shared" si="6"/>
        <v>228140.66</v>
      </c>
    </row>
    <row r="433" spans="1:14" x14ac:dyDescent="0.25">
      <c r="A433" s="4">
        <v>430</v>
      </c>
      <c r="B433" s="14" t="s">
        <v>444</v>
      </c>
      <c r="C433" s="20">
        <v>78010.100000000006</v>
      </c>
      <c r="D433" s="20">
        <v>46774.45</v>
      </c>
      <c r="E433" s="20">
        <v>1318.39</v>
      </c>
      <c r="F433" s="20">
        <v>3927.57</v>
      </c>
      <c r="G433" s="20">
        <v>600.61</v>
      </c>
      <c r="H433" s="20">
        <v>412.12</v>
      </c>
      <c r="I433" s="20">
        <v>514.07000000000005</v>
      </c>
      <c r="J433" s="20">
        <v>267.99</v>
      </c>
      <c r="K433" s="20">
        <v>26.17</v>
      </c>
      <c r="L433" s="20">
        <v>0</v>
      </c>
      <c r="M433" s="20">
        <v>0</v>
      </c>
      <c r="N433" s="2">
        <f t="shared" si="6"/>
        <v>131851.47</v>
      </c>
    </row>
    <row r="434" spans="1:14" x14ac:dyDescent="0.25">
      <c r="A434" s="4">
        <v>431</v>
      </c>
      <c r="B434" s="14" t="s">
        <v>445</v>
      </c>
      <c r="C434" s="20">
        <v>134053.07999999999</v>
      </c>
      <c r="D434" s="20">
        <v>71956.490000000005</v>
      </c>
      <c r="E434" s="20">
        <v>1959.59</v>
      </c>
      <c r="F434" s="20">
        <v>4817.76</v>
      </c>
      <c r="G434" s="20">
        <v>3450.29</v>
      </c>
      <c r="H434" s="20">
        <v>953.03</v>
      </c>
      <c r="I434" s="20">
        <v>2941.64</v>
      </c>
      <c r="J434" s="20">
        <v>332.46</v>
      </c>
      <c r="K434" s="20">
        <v>148.16</v>
      </c>
      <c r="L434" s="20">
        <v>0</v>
      </c>
      <c r="M434" s="20">
        <v>0</v>
      </c>
      <c r="N434" s="2">
        <f t="shared" si="6"/>
        <v>220612.50000000003</v>
      </c>
    </row>
    <row r="435" spans="1:14" x14ac:dyDescent="0.25">
      <c r="A435" s="4">
        <v>432</v>
      </c>
      <c r="B435" s="14" t="s">
        <v>446</v>
      </c>
      <c r="C435" s="20">
        <v>132889.34</v>
      </c>
      <c r="D435" s="20">
        <v>56213.69</v>
      </c>
      <c r="E435" s="20">
        <v>2095.58</v>
      </c>
      <c r="F435" s="20">
        <v>5571.41</v>
      </c>
      <c r="G435" s="20">
        <v>1693.11</v>
      </c>
      <c r="H435" s="20">
        <v>854.18</v>
      </c>
      <c r="I435" s="20">
        <v>1759.52</v>
      </c>
      <c r="J435" s="20">
        <v>395.96</v>
      </c>
      <c r="K435" s="20">
        <v>107.69</v>
      </c>
      <c r="L435" s="20">
        <v>7132</v>
      </c>
      <c r="M435" s="20">
        <v>0</v>
      </c>
      <c r="N435" s="2">
        <f t="shared" si="6"/>
        <v>208712.47999999995</v>
      </c>
    </row>
    <row r="436" spans="1:14" x14ac:dyDescent="0.25">
      <c r="A436" s="4">
        <v>433</v>
      </c>
      <c r="B436" s="14" t="s">
        <v>447</v>
      </c>
      <c r="C436" s="20">
        <v>206446.99</v>
      </c>
      <c r="D436" s="20">
        <v>48130.400000000001</v>
      </c>
      <c r="E436" s="20">
        <v>3068.21</v>
      </c>
      <c r="F436" s="20">
        <v>7465.6</v>
      </c>
      <c r="G436" s="20">
        <v>5277.63</v>
      </c>
      <c r="H436" s="20">
        <v>1481.52</v>
      </c>
      <c r="I436" s="20">
        <v>4457.12</v>
      </c>
      <c r="J436" s="20">
        <v>519.44000000000005</v>
      </c>
      <c r="K436" s="20">
        <v>232.33</v>
      </c>
      <c r="L436" s="20">
        <v>10889</v>
      </c>
      <c r="M436" s="20">
        <v>0</v>
      </c>
      <c r="N436" s="2">
        <f t="shared" si="6"/>
        <v>287968.24</v>
      </c>
    </row>
    <row r="437" spans="1:14" x14ac:dyDescent="0.25">
      <c r="A437" s="4">
        <v>434</v>
      </c>
      <c r="B437" s="14" t="s">
        <v>448</v>
      </c>
      <c r="C437" s="20">
        <v>300210.31</v>
      </c>
      <c r="D437" s="20">
        <v>67451.8</v>
      </c>
      <c r="E437" s="20">
        <v>4052.49</v>
      </c>
      <c r="F437" s="20">
        <v>10451.11</v>
      </c>
      <c r="G437" s="20">
        <v>7701.5</v>
      </c>
      <c r="H437" s="20">
        <v>2047.08</v>
      </c>
      <c r="I437" s="20">
        <v>6250.29</v>
      </c>
      <c r="J437" s="20">
        <v>716.9</v>
      </c>
      <c r="K437" s="20">
        <v>305.18</v>
      </c>
      <c r="L437" s="20">
        <v>0</v>
      </c>
      <c r="M437" s="20">
        <v>0</v>
      </c>
      <c r="N437" s="2">
        <f t="shared" si="6"/>
        <v>399186.66</v>
      </c>
    </row>
    <row r="438" spans="1:14" x14ac:dyDescent="0.25">
      <c r="A438" s="4">
        <v>435</v>
      </c>
      <c r="B438" s="14" t="s">
        <v>449</v>
      </c>
      <c r="C438" s="20">
        <v>258192.43</v>
      </c>
      <c r="D438" s="20">
        <v>76513.73</v>
      </c>
      <c r="E438" s="20">
        <v>3617.13</v>
      </c>
      <c r="F438" s="20">
        <v>8440.3799999999992</v>
      </c>
      <c r="G438" s="20">
        <v>6965.28</v>
      </c>
      <c r="H438" s="20">
        <v>1931.55</v>
      </c>
      <c r="I438" s="20">
        <v>6077.64</v>
      </c>
      <c r="J438" s="20">
        <v>583.16999999999996</v>
      </c>
      <c r="K438" s="20">
        <v>326.51</v>
      </c>
      <c r="L438" s="20">
        <v>18749</v>
      </c>
      <c r="M438" s="20">
        <v>0</v>
      </c>
      <c r="N438" s="2">
        <f t="shared" si="6"/>
        <v>381396.82</v>
      </c>
    </row>
    <row r="439" spans="1:14" x14ac:dyDescent="0.25">
      <c r="A439" s="4">
        <v>436</v>
      </c>
      <c r="B439" s="14" t="s">
        <v>450</v>
      </c>
      <c r="C439" s="20">
        <v>112643.06</v>
      </c>
      <c r="D439" s="20">
        <v>43616.800000000003</v>
      </c>
      <c r="E439" s="20">
        <v>1813.33</v>
      </c>
      <c r="F439" s="20">
        <v>5071.0600000000004</v>
      </c>
      <c r="G439" s="20">
        <v>1786.95</v>
      </c>
      <c r="H439" s="20">
        <v>672.07</v>
      </c>
      <c r="I439" s="20">
        <v>1419.07</v>
      </c>
      <c r="J439" s="20">
        <v>352.51</v>
      </c>
      <c r="K439" s="20">
        <v>70.16</v>
      </c>
      <c r="L439" s="20">
        <v>0</v>
      </c>
      <c r="M439" s="20">
        <v>0</v>
      </c>
      <c r="N439" s="2">
        <f t="shared" si="6"/>
        <v>167445.01</v>
      </c>
    </row>
    <row r="440" spans="1:14" x14ac:dyDescent="0.25">
      <c r="A440" s="4">
        <v>437</v>
      </c>
      <c r="B440" s="14" t="s">
        <v>451</v>
      </c>
      <c r="C440" s="20">
        <v>832744.79</v>
      </c>
      <c r="D440" s="20">
        <v>72142.600000000006</v>
      </c>
      <c r="E440" s="20">
        <v>9475.6</v>
      </c>
      <c r="F440" s="20">
        <v>26156.01</v>
      </c>
      <c r="G440" s="20">
        <v>18578.66</v>
      </c>
      <c r="H440" s="20">
        <v>5472.96</v>
      </c>
      <c r="I440" s="20">
        <v>15783.53</v>
      </c>
      <c r="J440" s="20">
        <v>1462.49</v>
      </c>
      <c r="K440" s="20">
        <v>811.48</v>
      </c>
      <c r="L440" s="20">
        <v>0</v>
      </c>
      <c r="M440" s="20">
        <v>0</v>
      </c>
      <c r="N440" s="2">
        <f t="shared" si="6"/>
        <v>982628.12</v>
      </c>
    </row>
    <row r="441" spans="1:14" x14ac:dyDescent="0.25">
      <c r="A441" s="4">
        <v>438</v>
      </c>
      <c r="B441" s="14" t="s">
        <v>452</v>
      </c>
      <c r="C441" s="20">
        <v>165075</v>
      </c>
      <c r="D441" s="20">
        <v>52639.199999999997</v>
      </c>
      <c r="E441" s="20">
        <v>2624.43</v>
      </c>
      <c r="F441" s="20">
        <v>6862.11</v>
      </c>
      <c r="G441" s="20">
        <v>3540.95</v>
      </c>
      <c r="H441" s="20">
        <v>1074.42</v>
      </c>
      <c r="I441" s="20">
        <v>2852.71</v>
      </c>
      <c r="J441" s="20">
        <v>552.04999999999995</v>
      </c>
      <c r="K441" s="20">
        <v>137.28</v>
      </c>
      <c r="L441" s="20">
        <v>0</v>
      </c>
      <c r="M441" s="20">
        <v>0</v>
      </c>
      <c r="N441" s="2">
        <f t="shared" si="6"/>
        <v>235358.15</v>
      </c>
    </row>
    <row r="442" spans="1:14" x14ac:dyDescent="0.25">
      <c r="A442" s="4">
        <v>439</v>
      </c>
      <c r="B442" s="14" t="s">
        <v>453</v>
      </c>
      <c r="C442" s="20">
        <v>1501447.22</v>
      </c>
      <c r="D442" s="20">
        <v>2679945.11</v>
      </c>
      <c r="E442" s="20">
        <v>19056.86</v>
      </c>
      <c r="F442" s="20">
        <v>38105.49</v>
      </c>
      <c r="G442" s="20">
        <v>49269.64</v>
      </c>
      <c r="H442" s="20">
        <v>12535.82</v>
      </c>
      <c r="I442" s="20">
        <v>44354.12</v>
      </c>
      <c r="J442" s="20">
        <v>2525.14</v>
      </c>
      <c r="K442" s="20">
        <v>2457.4899999999998</v>
      </c>
      <c r="L442" s="20">
        <v>727281</v>
      </c>
      <c r="M442" s="20">
        <v>0</v>
      </c>
      <c r="N442" s="2">
        <f t="shared" si="6"/>
        <v>5076977.8900000006</v>
      </c>
    </row>
    <row r="443" spans="1:14" x14ac:dyDescent="0.25">
      <c r="A443" s="4">
        <v>440</v>
      </c>
      <c r="B443" s="14" t="s">
        <v>454</v>
      </c>
      <c r="C443" s="20">
        <v>119044.35</v>
      </c>
      <c r="D443" s="20">
        <v>79168.91</v>
      </c>
      <c r="E443" s="20">
        <v>1861.86</v>
      </c>
      <c r="F443" s="20">
        <v>5387.07</v>
      </c>
      <c r="G443" s="20">
        <v>1542.77</v>
      </c>
      <c r="H443" s="20">
        <v>677.8</v>
      </c>
      <c r="I443" s="20">
        <v>1274.8499999999999</v>
      </c>
      <c r="J443" s="20">
        <v>388.13</v>
      </c>
      <c r="K443" s="20">
        <v>62.33</v>
      </c>
      <c r="L443" s="20">
        <v>0</v>
      </c>
      <c r="M443" s="20">
        <v>0</v>
      </c>
      <c r="N443" s="2">
        <f t="shared" si="6"/>
        <v>209408.06999999998</v>
      </c>
    </row>
    <row r="444" spans="1:14" x14ac:dyDescent="0.25">
      <c r="A444" s="4">
        <v>441</v>
      </c>
      <c r="B444" s="14" t="s">
        <v>455</v>
      </c>
      <c r="C444" s="20">
        <v>523737.96</v>
      </c>
      <c r="D444" s="20">
        <v>141002.94</v>
      </c>
      <c r="E444" s="20">
        <v>6906.68</v>
      </c>
      <c r="F444" s="20">
        <v>12446.66</v>
      </c>
      <c r="G444" s="20">
        <v>17472.919999999998</v>
      </c>
      <c r="H444" s="20">
        <v>4638.09</v>
      </c>
      <c r="I444" s="20">
        <v>16667.650000000001</v>
      </c>
      <c r="J444" s="20">
        <v>1005.22</v>
      </c>
      <c r="K444" s="20">
        <v>952.46</v>
      </c>
      <c r="L444" s="20">
        <v>0</v>
      </c>
      <c r="M444" s="20">
        <v>0</v>
      </c>
      <c r="N444" s="2">
        <f t="shared" si="6"/>
        <v>724830.58000000007</v>
      </c>
    </row>
    <row r="445" spans="1:14" x14ac:dyDescent="0.25">
      <c r="A445" s="4">
        <v>442</v>
      </c>
      <c r="B445" s="14" t="s">
        <v>456</v>
      </c>
      <c r="C445" s="20">
        <v>86973.18</v>
      </c>
      <c r="D445" s="20">
        <v>35282.82</v>
      </c>
      <c r="E445" s="20">
        <v>1357.88</v>
      </c>
      <c r="F445" s="20">
        <v>3203.99</v>
      </c>
      <c r="G445" s="20">
        <v>471.76</v>
      </c>
      <c r="H445" s="20">
        <v>642.86</v>
      </c>
      <c r="I445" s="20">
        <v>1145.1600000000001</v>
      </c>
      <c r="J445" s="20">
        <v>221.89</v>
      </c>
      <c r="K445" s="20">
        <v>103.7</v>
      </c>
      <c r="L445" s="20">
        <v>2728</v>
      </c>
      <c r="M445" s="20">
        <v>0</v>
      </c>
      <c r="N445" s="2">
        <f t="shared" si="6"/>
        <v>132131.24</v>
      </c>
    </row>
    <row r="446" spans="1:14" x14ac:dyDescent="0.25">
      <c r="A446" s="4">
        <v>443</v>
      </c>
      <c r="B446" s="14" t="s">
        <v>457</v>
      </c>
      <c r="C446" s="20">
        <v>91418.21</v>
      </c>
      <c r="D446" s="20">
        <v>37802.54</v>
      </c>
      <c r="E446" s="20">
        <v>1314.73</v>
      </c>
      <c r="F446" s="20">
        <v>3162.67</v>
      </c>
      <c r="G446" s="20">
        <v>809.79</v>
      </c>
      <c r="H446" s="20">
        <v>665.88</v>
      </c>
      <c r="I446" s="20">
        <v>1346.06</v>
      </c>
      <c r="J446" s="20">
        <v>209.13</v>
      </c>
      <c r="K446" s="20">
        <v>107.95</v>
      </c>
      <c r="L446" s="20">
        <v>0</v>
      </c>
      <c r="M446" s="20">
        <v>0</v>
      </c>
      <c r="N446" s="2">
        <f t="shared" si="6"/>
        <v>136836.96000000002</v>
      </c>
    </row>
    <row r="447" spans="1:14" x14ac:dyDescent="0.25">
      <c r="A447" s="4">
        <v>444</v>
      </c>
      <c r="B447" s="14" t="s">
        <v>458</v>
      </c>
      <c r="C447" s="20">
        <v>90562.83</v>
      </c>
      <c r="D447" s="20">
        <v>45027.31</v>
      </c>
      <c r="E447" s="20">
        <v>1477.76</v>
      </c>
      <c r="F447" s="20">
        <v>4121.46</v>
      </c>
      <c r="G447" s="20">
        <v>907.81</v>
      </c>
      <c r="H447" s="20">
        <v>540.82000000000005</v>
      </c>
      <c r="I447" s="20">
        <v>924.69</v>
      </c>
      <c r="J447" s="20">
        <v>288.57</v>
      </c>
      <c r="K447" s="20">
        <v>55.95</v>
      </c>
      <c r="L447" s="20">
        <v>0</v>
      </c>
      <c r="M447" s="20">
        <v>0</v>
      </c>
      <c r="N447" s="2">
        <f t="shared" si="6"/>
        <v>143907.20000000004</v>
      </c>
    </row>
    <row r="448" spans="1:14" x14ac:dyDescent="0.25">
      <c r="A448" s="4">
        <v>445</v>
      </c>
      <c r="B448" s="14" t="s">
        <v>459</v>
      </c>
      <c r="C448" s="20">
        <v>158647.97</v>
      </c>
      <c r="D448" s="20">
        <v>51739.199999999997</v>
      </c>
      <c r="E448" s="20">
        <v>2450.37</v>
      </c>
      <c r="F448" s="20">
        <v>6410.36</v>
      </c>
      <c r="G448" s="20">
        <v>3209.7</v>
      </c>
      <c r="H448" s="20">
        <v>1046.5999999999999</v>
      </c>
      <c r="I448" s="20">
        <v>2755.63</v>
      </c>
      <c r="J448" s="20">
        <v>442.84</v>
      </c>
      <c r="K448" s="20">
        <v>140.31</v>
      </c>
      <c r="L448" s="20">
        <v>1128</v>
      </c>
      <c r="M448" s="20">
        <v>0</v>
      </c>
      <c r="N448" s="2">
        <f t="shared" si="6"/>
        <v>227970.97999999998</v>
      </c>
    </row>
    <row r="449" spans="1:14" x14ac:dyDescent="0.25">
      <c r="A449" s="4">
        <v>446</v>
      </c>
      <c r="B449" s="14" t="s">
        <v>460</v>
      </c>
      <c r="C449" s="20">
        <v>400042.32</v>
      </c>
      <c r="D449" s="20">
        <v>157474.43</v>
      </c>
      <c r="E449" s="20">
        <v>5513.2</v>
      </c>
      <c r="F449" s="20">
        <v>12568.44</v>
      </c>
      <c r="G449" s="20">
        <v>11416.59</v>
      </c>
      <c r="H449" s="20">
        <v>3041.18</v>
      </c>
      <c r="I449" s="20">
        <v>10006.790000000001</v>
      </c>
      <c r="J449" s="20">
        <v>951.57</v>
      </c>
      <c r="K449" s="20">
        <v>525.63</v>
      </c>
      <c r="L449" s="20">
        <v>101272</v>
      </c>
      <c r="M449" s="20">
        <v>0</v>
      </c>
      <c r="N449" s="2">
        <f t="shared" si="6"/>
        <v>702812.14999999991</v>
      </c>
    </row>
    <row r="450" spans="1:14" x14ac:dyDescent="0.25">
      <c r="A450" s="4">
        <v>447</v>
      </c>
      <c r="B450" s="14" t="s">
        <v>461</v>
      </c>
      <c r="C450" s="20">
        <v>903646.79</v>
      </c>
      <c r="D450" s="20">
        <v>491919.23</v>
      </c>
      <c r="E450" s="20">
        <v>12030.31</v>
      </c>
      <c r="F450" s="20">
        <v>24391.5</v>
      </c>
      <c r="G450" s="20">
        <v>32622.12</v>
      </c>
      <c r="H450" s="20">
        <v>7501.03</v>
      </c>
      <c r="I450" s="20">
        <v>28051.89</v>
      </c>
      <c r="J450" s="20">
        <v>1700.18</v>
      </c>
      <c r="K450" s="20">
        <v>1447.83</v>
      </c>
      <c r="L450" s="20">
        <v>0</v>
      </c>
      <c r="M450" s="20">
        <v>0</v>
      </c>
      <c r="N450" s="2">
        <f t="shared" si="6"/>
        <v>1503310.8800000001</v>
      </c>
    </row>
    <row r="451" spans="1:14" x14ac:dyDescent="0.25">
      <c r="A451" s="4">
        <v>448</v>
      </c>
      <c r="B451" s="14" t="s">
        <v>462</v>
      </c>
      <c r="C451" s="20">
        <v>169585.34</v>
      </c>
      <c r="D451" s="20">
        <v>42639.199999999997</v>
      </c>
      <c r="E451" s="20">
        <v>2476.67</v>
      </c>
      <c r="F451" s="20">
        <v>6133.31</v>
      </c>
      <c r="G451" s="20">
        <v>4813.5200000000004</v>
      </c>
      <c r="H451" s="20">
        <v>1197.3599999999999</v>
      </c>
      <c r="I451" s="20">
        <v>3830.29</v>
      </c>
      <c r="J451" s="20">
        <v>418.54</v>
      </c>
      <c r="K451" s="20">
        <v>184.34</v>
      </c>
      <c r="L451" s="20">
        <v>0</v>
      </c>
      <c r="M451" s="20">
        <v>0</v>
      </c>
      <c r="N451" s="2">
        <f t="shared" si="6"/>
        <v>231278.56999999998</v>
      </c>
    </row>
    <row r="452" spans="1:14" x14ac:dyDescent="0.25">
      <c r="A452" s="4">
        <v>449</v>
      </c>
      <c r="B452" s="14" t="s">
        <v>463</v>
      </c>
      <c r="C452" s="20">
        <v>227789.45</v>
      </c>
      <c r="D452" s="20">
        <v>60983.34</v>
      </c>
      <c r="E452" s="20">
        <v>3330.61</v>
      </c>
      <c r="F452" s="20">
        <v>7984.03</v>
      </c>
      <c r="G452" s="20">
        <v>6272.64</v>
      </c>
      <c r="H452" s="20">
        <v>1654.75</v>
      </c>
      <c r="I452" s="20">
        <v>5277.76</v>
      </c>
      <c r="J452" s="20">
        <v>595.99</v>
      </c>
      <c r="K452" s="20">
        <v>264.76</v>
      </c>
      <c r="L452" s="20">
        <v>0</v>
      </c>
      <c r="M452" s="20">
        <v>0</v>
      </c>
      <c r="N452" s="2">
        <f t="shared" ref="N452:N515" si="7">SUM(C452:M452)</f>
        <v>314153.33000000007</v>
      </c>
    </row>
    <row r="453" spans="1:14" x14ac:dyDescent="0.25">
      <c r="A453" s="4">
        <v>450</v>
      </c>
      <c r="B453" s="14" t="s">
        <v>464</v>
      </c>
      <c r="C453" s="20">
        <v>749342.34</v>
      </c>
      <c r="D453" s="20">
        <v>85151</v>
      </c>
      <c r="E453" s="20">
        <v>10274.01</v>
      </c>
      <c r="F453" s="20">
        <v>22549.93</v>
      </c>
      <c r="G453" s="20">
        <v>27835.67</v>
      </c>
      <c r="H453" s="20">
        <v>5891.89</v>
      </c>
      <c r="I453" s="20">
        <v>21766.06</v>
      </c>
      <c r="J453" s="20">
        <v>1565.47</v>
      </c>
      <c r="K453" s="20">
        <v>1065</v>
      </c>
      <c r="L453" s="20">
        <v>0</v>
      </c>
      <c r="M453" s="20">
        <v>0</v>
      </c>
      <c r="N453" s="2">
        <f t="shared" si="7"/>
        <v>925441.37000000011</v>
      </c>
    </row>
    <row r="454" spans="1:14" x14ac:dyDescent="0.25">
      <c r="A454" s="4">
        <v>451</v>
      </c>
      <c r="B454" s="14" t="s">
        <v>465</v>
      </c>
      <c r="C454" s="20">
        <v>130112.65</v>
      </c>
      <c r="D454" s="20">
        <v>46606.6</v>
      </c>
      <c r="E454" s="20">
        <v>2129.66</v>
      </c>
      <c r="F454" s="20">
        <v>5992.14</v>
      </c>
      <c r="G454" s="20">
        <v>2042.4</v>
      </c>
      <c r="H454" s="20">
        <v>766.1</v>
      </c>
      <c r="I454" s="20">
        <v>1581.04</v>
      </c>
      <c r="J454" s="20">
        <v>415.05</v>
      </c>
      <c r="K454" s="20">
        <v>76.099999999999994</v>
      </c>
      <c r="L454" s="20">
        <v>0</v>
      </c>
      <c r="M454" s="20">
        <v>0</v>
      </c>
      <c r="N454" s="2">
        <f t="shared" si="7"/>
        <v>189721.74000000002</v>
      </c>
    </row>
    <row r="455" spans="1:14" x14ac:dyDescent="0.25">
      <c r="A455" s="4">
        <v>452</v>
      </c>
      <c r="B455" s="14" t="s">
        <v>466</v>
      </c>
      <c r="C455" s="20">
        <v>361479.79</v>
      </c>
      <c r="D455" s="20">
        <v>192727.4</v>
      </c>
      <c r="E455" s="20">
        <v>5050.1499999999996</v>
      </c>
      <c r="F455" s="20">
        <v>12425.56</v>
      </c>
      <c r="G455" s="20">
        <v>8615.7199999999993</v>
      </c>
      <c r="H455" s="20">
        <v>2572.91</v>
      </c>
      <c r="I455" s="20">
        <v>7531.83</v>
      </c>
      <c r="J455" s="20">
        <v>874.11</v>
      </c>
      <c r="K455" s="20">
        <v>405.69</v>
      </c>
      <c r="L455" s="20">
        <v>0</v>
      </c>
      <c r="M455" s="20">
        <v>0</v>
      </c>
      <c r="N455" s="2">
        <f t="shared" si="7"/>
        <v>591683.15999999992</v>
      </c>
    </row>
    <row r="456" spans="1:14" x14ac:dyDescent="0.25">
      <c r="A456" s="4">
        <v>453</v>
      </c>
      <c r="B456" s="14" t="s">
        <v>467</v>
      </c>
      <c r="C456" s="20">
        <v>323390.24</v>
      </c>
      <c r="D456" s="20">
        <v>34096.199999999997</v>
      </c>
      <c r="E456" s="20">
        <v>4307.9799999999996</v>
      </c>
      <c r="F456" s="20">
        <v>7055.76</v>
      </c>
      <c r="G456" s="20">
        <v>7456.27</v>
      </c>
      <c r="H456" s="20">
        <v>3023.03</v>
      </c>
      <c r="I456" s="20">
        <v>9273.76</v>
      </c>
      <c r="J456" s="20">
        <v>484.89</v>
      </c>
      <c r="K456" s="20">
        <v>651.34</v>
      </c>
      <c r="L456" s="20">
        <v>0</v>
      </c>
      <c r="M456" s="20">
        <v>0</v>
      </c>
      <c r="N456" s="2">
        <f t="shared" si="7"/>
        <v>389739.47000000009</v>
      </c>
    </row>
    <row r="457" spans="1:14" x14ac:dyDescent="0.25">
      <c r="A457" s="4">
        <v>454</v>
      </c>
      <c r="B457" s="14" t="s">
        <v>468</v>
      </c>
      <c r="C457" s="20">
        <v>223160.42</v>
      </c>
      <c r="D457" s="20">
        <v>46487.6</v>
      </c>
      <c r="E457" s="20">
        <v>3249.51</v>
      </c>
      <c r="F457" s="20">
        <v>7743.22</v>
      </c>
      <c r="G457" s="20">
        <v>6852.02</v>
      </c>
      <c r="H457" s="20">
        <v>1634.3</v>
      </c>
      <c r="I457" s="20">
        <v>5516.17</v>
      </c>
      <c r="J457" s="20">
        <v>549.02</v>
      </c>
      <c r="K457" s="20">
        <v>265.45</v>
      </c>
      <c r="L457" s="20">
        <v>0</v>
      </c>
      <c r="M457" s="20">
        <v>0</v>
      </c>
      <c r="N457" s="2">
        <f t="shared" si="7"/>
        <v>295457.71000000002</v>
      </c>
    </row>
    <row r="458" spans="1:14" x14ac:dyDescent="0.25">
      <c r="A458" s="4">
        <v>455</v>
      </c>
      <c r="B458" s="14" t="s">
        <v>469</v>
      </c>
      <c r="C458" s="20">
        <v>220751.32</v>
      </c>
      <c r="D458" s="20">
        <v>137222.95000000001</v>
      </c>
      <c r="E458" s="20">
        <v>3110.35</v>
      </c>
      <c r="F458" s="20">
        <v>7556.78</v>
      </c>
      <c r="G458" s="20">
        <v>5604.54</v>
      </c>
      <c r="H458" s="20">
        <v>1588.84</v>
      </c>
      <c r="I458" s="20">
        <v>4835.67</v>
      </c>
      <c r="J458" s="20">
        <v>538.96</v>
      </c>
      <c r="K458" s="20">
        <v>253.94</v>
      </c>
      <c r="L458" s="20">
        <v>0</v>
      </c>
      <c r="M458" s="20">
        <v>0</v>
      </c>
      <c r="N458" s="2">
        <f t="shared" si="7"/>
        <v>381463.35000000003</v>
      </c>
    </row>
    <row r="459" spans="1:14" x14ac:dyDescent="0.25">
      <c r="A459" s="4">
        <v>456</v>
      </c>
      <c r="B459" s="14" t="s">
        <v>470</v>
      </c>
      <c r="C459" s="20">
        <v>147388.82999999999</v>
      </c>
      <c r="D459" s="20">
        <v>94846.82</v>
      </c>
      <c r="E459" s="20">
        <v>2142.62</v>
      </c>
      <c r="F459" s="20">
        <v>5283.54</v>
      </c>
      <c r="G459" s="20">
        <v>3173.61</v>
      </c>
      <c r="H459" s="20">
        <v>1044.27</v>
      </c>
      <c r="I459" s="20">
        <v>2916.66</v>
      </c>
      <c r="J459" s="20">
        <v>371.82</v>
      </c>
      <c r="K459" s="20">
        <v>161.58000000000001</v>
      </c>
      <c r="L459" s="20">
        <v>0</v>
      </c>
      <c r="M459" s="20">
        <v>0</v>
      </c>
      <c r="N459" s="2">
        <f t="shared" si="7"/>
        <v>257329.74999999997</v>
      </c>
    </row>
    <row r="460" spans="1:14" x14ac:dyDescent="0.25">
      <c r="A460" s="4">
        <v>457</v>
      </c>
      <c r="B460" s="14" t="s">
        <v>471</v>
      </c>
      <c r="C460" s="20">
        <v>247170.83</v>
      </c>
      <c r="D460" s="20">
        <v>56750.400000000001</v>
      </c>
      <c r="E460" s="20">
        <v>3706.79</v>
      </c>
      <c r="F460" s="20">
        <v>9168.2800000000007</v>
      </c>
      <c r="G460" s="20">
        <v>6387.13</v>
      </c>
      <c r="H460" s="20">
        <v>1733.32</v>
      </c>
      <c r="I460" s="20">
        <v>5286.58</v>
      </c>
      <c r="J460" s="20">
        <v>703.85</v>
      </c>
      <c r="K460" s="20">
        <v>260.57</v>
      </c>
      <c r="L460" s="20">
        <v>0</v>
      </c>
      <c r="M460" s="20">
        <v>0</v>
      </c>
      <c r="N460" s="2">
        <f t="shared" si="7"/>
        <v>331167.75</v>
      </c>
    </row>
    <row r="461" spans="1:14" x14ac:dyDescent="0.25">
      <c r="A461" s="4">
        <v>458</v>
      </c>
      <c r="B461" s="14" t="s">
        <v>472</v>
      </c>
      <c r="C461" s="20">
        <v>169404.9</v>
      </c>
      <c r="D461" s="20">
        <v>69204.59</v>
      </c>
      <c r="E461" s="20">
        <v>2234.42</v>
      </c>
      <c r="F461" s="20">
        <v>6455.89</v>
      </c>
      <c r="G461" s="20">
        <v>2174.25</v>
      </c>
      <c r="H461" s="20">
        <v>1023.98</v>
      </c>
      <c r="I461" s="20">
        <v>2116.6999999999998</v>
      </c>
      <c r="J461" s="20">
        <v>402.88</v>
      </c>
      <c r="K461" s="20">
        <v>122.52</v>
      </c>
      <c r="L461" s="20">
        <v>0</v>
      </c>
      <c r="M461" s="20">
        <v>0</v>
      </c>
      <c r="N461" s="2">
        <f t="shared" si="7"/>
        <v>253140.13000000003</v>
      </c>
    </row>
    <row r="462" spans="1:14" x14ac:dyDescent="0.25">
      <c r="A462" s="4">
        <v>459</v>
      </c>
      <c r="B462" s="14" t="s">
        <v>473</v>
      </c>
      <c r="C462" s="20">
        <v>342615.36</v>
      </c>
      <c r="D462" s="20">
        <v>164855.37</v>
      </c>
      <c r="E462" s="20">
        <v>4687.1499999999996</v>
      </c>
      <c r="F462" s="20">
        <v>11107.36</v>
      </c>
      <c r="G462" s="20">
        <v>9181.99</v>
      </c>
      <c r="H462" s="20">
        <v>2527.59</v>
      </c>
      <c r="I462" s="20">
        <v>8078.09</v>
      </c>
      <c r="J462" s="20">
        <v>779.94</v>
      </c>
      <c r="K462" s="20">
        <v>421.64</v>
      </c>
      <c r="L462" s="20">
        <v>0</v>
      </c>
      <c r="M462" s="20">
        <v>0</v>
      </c>
      <c r="N462" s="2">
        <f t="shared" si="7"/>
        <v>544254.48999999987</v>
      </c>
    </row>
    <row r="463" spans="1:14" x14ac:dyDescent="0.25">
      <c r="A463" s="4">
        <v>460</v>
      </c>
      <c r="B463" s="14" t="s">
        <v>474</v>
      </c>
      <c r="C463" s="20">
        <v>347968.9</v>
      </c>
      <c r="D463" s="20">
        <v>67466.399999999994</v>
      </c>
      <c r="E463" s="20">
        <v>5043.83</v>
      </c>
      <c r="F463" s="20">
        <v>12321.14</v>
      </c>
      <c r="G463" s="20">
        <v>10143.780000000001</v>
      </c>
      <c r="H463" s="20">
        <v>2488.92</v>
      </c>
      <c r="I463" s="20">
        <v>8131.54</v>
      </c>
      <c r="J463" s="20">
        <v>864.82</v>
      </c>
      <c r="K463" s="20">
        <v>391.31</v>
      </c>
      <c r="L463" s="20">
        <v>0</v>
      </c>
      <c r="M463" s="20">
        <v>0</v>
      </c>
      <c r="N463" s="2">
        <f t="shared" si="7"/>
        <v>454820.64000000007</v>
      </c>
    </row>
    <row r="464" spans="1:14" x14ac:dyDescent="0.25">
      <c r="A464" s="4">
        <v>461</v>
      </c>
      <c r="B464" s="14" t="s">
        <v>475</v>
      </c>
      <c r="C464" s="20">
        <v>99126.87</v>
      </c>
      <c r="D464" s="20">
        <v>57883.73</v>
      </c>
      <c r="E464" s="20">
        <v>1547.99</v>
      </c>
      <c r="F464" s="20">
        <v>4578.7</v>
      </c>
      <c r="G464" s="20">
        <v>1019.01</v>
      </c>
      <c r="H464" s="20">
        <v>546.69000000000005</v>
      </c>
      <c r="I464" s="20">
        <v>871.66</v>
      </c>
      <c r="J464" s="20">
        <v>310.64</v>
      </c>
      <c r="K464" s="20">
        <v>45.42</v>
      </c>
      <c r="L464" s="20">
        <v>8520</v>
      </c>
      <c r="M464" s="20">
        <v>0</v>
      </c>
      <c r="N464" s="2">
        <f t="shared" si="7"/>
        <v>174450.71000000005</v>
      </c>
    </row>
    <row r="465" spans="1:14" x14ac:dyDescent="0.25">
      <c r="A465" s="4">
        <v>462</v>
      </c>
      <c r="B465" s="14" t="s">
        <v>476</v>
      </c>
      <c r="C465" s="20">
        <v>409568.47</v>
      </c>
      <c r="D465" s="20">
        <v>210438.78</v>
      </c>
      <c r="E465" s="20">
        <v>5453.71</v>
      </c>
      <c r="F465" s="20">
        <v>10886.84</v>
      </c>
      <c r="G465" s="20">
        <v>8633.42</v>
      </c>
      <c r="H465" s="20">
        <v>3431.51</v>
      </c>
      <c r="I465" s="20">
        <v>10028.99</v>
      </c>
      <c r="J465" s="20">
        <v>779.8</v>
      </c>
      <c r="K465" s="20">
        <v>668.26</v>
      </c>
      <c r="L465" s="20">
        <v>26244</v>
      </c>
      <c r="M465" s="20">
        <v>0</v>
      </c>
      <c r="N465" s="2">
        <f t="shared" si="7"/>
        <v>686133.78</v>
      </c>
    </row>
    <row r="466" spans="1:14" x14ac:dyDescent="0.25">
      <c r="A466" s="4">
        <v>463</v>
      </c>
      <c r="B466" s="14" t="s">
        <v>477</v>
      </c>
      <c r="C466" s="20">
        <v>92045.69</v>
      </c>
      <c r="D466" s="20">
        <v>46151.83</v>
      </c>
      <c r="E466" s="20">
        <v>1481.23</v>
      </c>
      <c r="F466" s="20">
        <v>4042.89</v>
      </c>
      <c r="G466" s="20">
        <v>994.43</v>
      </c>
      <c r="H466" s="20">
        <v>569.08000000000004</v>
      </c>
      <c r="I466" s="20">
        <v>1044.3399999999999</v>
      </c>
      <c r="J466" s="20">
        <v>284.47000000000003</v>
      </c>
      <c r="K466" s="20">
        <v>65.010000000000005</v>
      </c>
      <c r="L466" s="20">
        <v>2847</v>
      </c>
      <c r="M466" s="20">
        <v>0</v>
      </c>
      <c r="N466" s="2">
        <f t="shared" si="7"/>
        <v>149525.97000000003</v>
      </c>
    </row>
    <row r="467" spans="1:14" x14ac:dyDescent="0.25">
      <c r="A467" s="4">
        <v>464</v>
      </c>
      <c r="B467" s="14" t="s">
        <v>478</v>
      </c>
      <c r="C467" s="20">
        <v>99829.86</v>
      </c>
      <c r="D467" s="20">
        <v>39802.39</v>
      </c>
      <c r="E467" s="20">
        <v>1588.79</v>
      </c>
      <c r="F467" s="20">
        <v>3854.81</v>
      </c>
      <c r="G467" s="20">
        <v>646.13</v>
      </c>
      <c r="H467" s="20">
        <v>715.84</v>
      </c>
      <c r="I467" s="20">
        <v>1278.8800000000001</v>
      </c>
      <c r="J467" s="20">
        <v>270.51</v>
      </c>
      <c r="K467" s="20">
        <v>109.66</v>
      </c>
      <c r="L467" s="20">
        <v>0</v>
      </c>
      <c r="M467" s="20">
        <v>0</v>
      </c>
      <c r="N467" s="2">
        <f t="shared" si="7"/>
        <v>148096.87000000002</v>
      </c>
    </row>
    <row r="468" spans="1:14" x14ac:dyDescent="0.25">
      <c r="A468" s="4">
        <v>465</v>
      </c>
      <c r="B468" s="14" t="s">
        <v>479</v>
      </c>
      <c r="C468" s="20">
        <v>134236.28</v>
      </c>
      <c r="D468" s="20">
        <v>44614.2</v>
      </c>
      <c r="E468" s="20">
        <v>2060.52</v>
      </c>
      <c r="F468" s="20">
        <v>5334.56</v>
      </c>
      <c r="G468" s="20">
        <v>3151.69</v>
      </c>
      <c r="H468" s="20">
        <v>897.05</v>
      </c>
      <c r="I468" s="20">
        <v>2549.6</v>
      </c>
      <c r="J468" s="20">
        <v>373.44</v>
      </c>
      <c r="K468" s="20">
        <v>123.45</v>
      </c>
      <c r="L468" s="20">
        <v>0</v>
      </c>
      <c r="M468" s="20">
        <v>0</v>
      </c>
      <c r="N468" s="2">
        <f t="shared" si="7"/>
        <v>193340.78999999998</v>
      </c>
    </row>
    <row r="469" spans="1:14" x14ac:dyDescent="0.25">
      <c r="A469" s="4">
        <v>466</v>
      </c>
      <c r="B469" s="14" t="s">
        <v>480</v>
      </c>
      <c r="C469" s="20">
        <v>782763.63</v>
      </c>
      <c r="D469" s="20">
        <v>82703.199999999997</v>
      </c>
      <c r="E469" s="20">
        <v>10570.87</v>
      </c>
      <c r="F469" s="20">
        <v>21473.08</v>
      </c>
      <c r="G469" s="20">
        <v>27965.9</v>
      </c>
      <c r="H469" s="20">
        <v>6500.21</v>
      </c>
      <c r="I469" s="20">
        <v>23453.919999999998</v>
      </c>
      <c r="J469" s="20">
        <v>1480.51</v>
      </c>
      <c r="K469" s="20">
        <v>1252.04</v>
      </c>
      <c r="L469" s="20">
        <v>0</v>
      </c>
      <c r="M469" s="20">
        <v>0</v>
      </c>
      <c r="N469" s="2">
        <f t="shared" si="7"/>
        <v>958163.36</v>
      </c>
    </row>
    <row r="470" spans="1:14" x14ac:dyDescent="0.25">
      <c r="A470" s="4">
        <v>467</v>
      </c>
      <c r="B470" s="14" t="s">
        <v>481</v>
      </c>
      <c r="C470" s="20">
        <v>1067656.72</v>
      </c>
      <c r="D470" s="20">
        <v>1636299.03</v>
      </c>
      <c r="E470" s="20">
        <v>13921.09</v>
      </c>
      <c r="F470" s="20">
        <v>29733.82</v>
      </c>
      <c r="G470" s="20">
        <v>36249.33</v>
      </c>
      <c r="H470" s="20">
        <v>8550.2199999999993</v>
      </c>
      <c r="I470" s="20">
        <v>31152.6</v>
      </c>
      <c r="J470" s="20">
        <v>2012.79</v>
      </c>
      <c r="K470" s="20">
        <v>1595.74</v>
      </c>
      <c r="L470" s="20">
        <v>113160</v>
      </c>
      <c r="M470" s="20">
        <v>0</v>
      </c>
      <c r="N470" s="2">
        <f t="shared" si="7"/>
        <v>2940331.3400000003</v>
      </c>
    </row>
    <row r="471" spans="1:14" x14ac:dyDescent="0.25">
      <c r="A471" s="4">
        <v>468</v>
      </c>
      <c r="B471" s="14" t="s">
        <v>482</v>
      </c>
      <c r="C471" s="20">
        <v>780551.81</v>
      </c>
      <c r="D471" s="20">
        <v>251977.88</v>
      </c>
      <c r="E471" s="20">
        <v>10733.12</v>
      </c>
      <c r="F471" s="20">
        <v>24164.69</v>
      </c>
      <c r="G471" s="20">
        <v>27411.26</v>
      </c>
      <c r="H471" s="20">
        <v>6013.6</v>
      </c>
      <c r="I471" s="20">
        <v>22024.34</v>
      </c>
      <c r="J471" s="20">
        <v>1692.95</v>
      </c>
      <c r="K471" s="20">
        <v>1059.8599999999999</v>
      </c>
      <c r="L471" s="20">
        <v>0</v>
      </c>
      <c r="M471" s="20">
        <v>19951.95</v>
      </c>
      <c r="N471" s="2">
        <f t="shared" si="7"/>
        <v>1145581.4600000002</v>
      </c>
    </row>
    <row r="472" spans="1:14" x14ac:dyDescent="0.25">
      <c r="A472" s="4">
        <v>469</v>
      </c>
      <c r="B472" s="14" t="s">
        <v>483</v>
      </c>
      <c r="C472" s="20">
        <v>2225708.9500000002</v>
      </c>
      <c r="D472" s="20">
        <v>1062737.3</v>
      </c>
      <c r="E472" s="20">
        <v>29290.12</v>
      </c>
      <c r="F472" s="20">
        <v>61005.65</v>
      </c>
      <c r="G472" s="20">
        <v>67369.05</v>
      </c>
      <c r="H472" s="20">
        <v>18153.400000000001</v>
      </c>
      <c r="I472" s="20">
        <v>61517.26</v>
      </c>
      <c r="J472" s="20">
        <v>4081.84</v>
      </c>
      <c r="K472" s="20">
        <v>3450.26</v>
      </c>
      <c r="L472" s="20">
        <v>108357</v>
      </c>
      <c r="M472" s="20">
        <v>0</v>
      </c>
      <c r="N472" s="2">
        <f t="shared" si="7"/>
        <v>3641670.8299999991</v>
      </c>
    </row>
    <row r="473" spans="1:14" x14ac:dyDescent="0.25">
      <c r="A473" s="4">
        <v>470</v>
      </c>
      <c r="B473" s="14" t="s">
        <v>484</v>
      </c>
      <c r="C473" s="20">
        <v>299556.95</v>
      </c>
      <c r="D473" s="20">
        <v>53250</v>
      </c>
      <c r="E473" s="20">
        <v>4255.8900000000003</v>
      </c>
      <c r="F473" s="20">
        <v>10249.040000000001</v>
      </c>
      <c r="G473" s="20">
        <v>8440.31</v>
      </c>
      <c r="H473" s="20">
        <v>2176.5500000000002</v>
      </c>
      <c r="I473" s="20">
        <v>7030.47</v>
      </c>
      <c r="J473" s="20">
        <v>710.65</v>
      </c>
      <c r="K473" s="20">
        <v>352.08</v>
      </c>
      <c r="L473" s="20">
        <v>0</v>
      </c>
      <c r="M473" s="20">
        <v>0</v>
      </c>
      <c r="N473" s="2">
        <f t="shared" si="7"/>
        <v>386021.94</v>
      </c>
    </row>
    <row r="474" spans="1:14" x14ac:dyDescent="0.25">
      <c r="A474" s="4">
        <v>471</v>
      </c>
      <c r="B474" s="14" t="s">
        <v>485</v>
      </c>
      <c r="C474" s="20">
        <v>129539.53</v>
      </c>
      <c r="D474" s="20">
        <v>55383.43</v>
      </c>
      <c r="E474" s="20">
        <v>2063.02</v>
      </c>
      <c r="F474" s="20">
        <v>4901.66</v>
      </c>
      <c r="G474" s="20">
        <v>811.66</v>
      </c>
      <c r="H474" s="20">
        <v>949.51</v>
      </c>
      <c r="I474" s="20">
        <v>1722.28</v>
      </c>
      <c r="J474" s="20">
        <v>343.62</v>
      </c>
      <c r="K474" s="20">
        <v>150.49</v>
      </c>
      <c r="L474" s="20">
        <v>37002</v>
      </c>
      <c r="M474" s="20">
        <v>0</v>
      </c>
      <c r="N474" s="2">
        <f t="shared" si="7"/>
        <v>232867.19999999998</v>
      </c>
    </row>
    <row r="475" spans="1:14" x14ac:dyDescent="0.25">
      <c r="A475" s="4">
        <v>472</v>
      </c>
      <c r="B475" s="14" t="s">
        <v>486</v>
      </c>
      <c r="C475" s="20">
        <v>445871.05</v>
      </c>
      <c r="D475" s="20">
        <v>190077.53</v>
      </c>
      <c r="E475" s="20">
        <v>7260.84</v>
      </c>
      <c r="F475" s="20">
        <v>19658.759999999998</v>
      </c>
      <c r="G475" s="20">
        <v>6295.72</v>
      </c>
      <c r="H475" s="20">
        <v>2780.63</v>
      </c>
      <c r="I475" s="20">
        <v>5853.05</v>
      </c>
      <c r="J475" s="20">
        <v>1381.61</v>
      </c>
      <c r="K475" s="20">
        <v>322.69</v>
      </c>
      <c r="L475" s="20">
        <v>0</v>
      </c>
      <c r="M475" s="20">
        <v>0</v>
      </c>
      <c r="N475" s="2">
        <f t="shared" si="7"/>
        <v>679501.87999999989</v>
      </c>
    </row>
    <row r="476" spans="1:14" x14ac:dyDescent="0.25">
      <c r="A476" s="4">
        <v>473</v>
      </c>
      <c r="B476" s="14" t="s">
        <v>487</v>
      </c>
      <c r="C476" s="20">
        <v>132816.38</v>
      </c>
      <c r="D476" s="20">
        <v>59506.22</v>
      </c>
      <c r="E476" s="20">
        <v>2060.21</v>
      </c>
      <c r="F476" s="20">
        <v>5534.14</v>
      </c>
      <c r="G476" s="20">
        <v>2424.37</v>
      </c>
      <c r="H476" s="20">
        <v>845.56</v>
      </c>
      <c r="I476" s="20">
        <v>2080.6999999999998</v>
      </c>
      <c r="J476" s="20">
        <v>389.05</v>
      </c>
      <c r="K476" s="20">
        <v>105.14</v>
      </c>
      <c r="L476" s="20">
        <v>0</v>
      </c>
      <c r="M476" s="20">
        <v>0</v>
      </c>
      <c r="N476" s="2">
        <f t="shared" si="7"/>
        <v>205761.77000000002</v>
      </c>
    </row>
    <row r="477" spans="1:14" x14ac:dyDescent="0.25">
      <c r="A477" s="4">
        <v>474</v>
      </c>
      <c r="B477" s="14" t="s">
        <v>488</v>
      </c>
      <c r="C477" s="20">
        <v>218277.27</v>
      </c>
      <c r="D477" s="20">
        <v>93057.54</v>
      </c>
      <c r="E477" s="20">
        <v>3140.28</v>
      </c>
      <c r="F477" s="20">
        <v>7428.43</v>
      </c>
      <c r="G477" s="20">
        <v>6542.92</v>
      </c>
      <c r="H477" s="20">
        <v>1611.15</v>
      </c>
      <c r="I477" s="20">
        <v>5415.5</v>
      </c>
      <c r="J477" s="20">
        <v>518.16999999999996</v>
      </c>
      <c r="K477" s="20">
        <v>265.69</v>
      </c>
      <c r="L477" s="20">
        <v>0</v>
      </c>
      <c r="M477" s="20">
        <v>0</v>
      </c>
      <c r="N477" s="2">
        <f t="shared" si="7"/>
        <v>336256.95</v>
      </c>
    </row>
    <row r="478" spans="1:14" x14ac:dyDescent="0.25">
      <c r="A478" s="4">
        <v>475</v>
      </c>
      <c r="B478" s="14" t="s">
        <v>489</v>
      </c>
      <c r="C478" s="20">
        <v>775121.64</v>
      </c>
      <c r="D478" s="20">
        <v>432943.88</v>
      </c>
      <c r="E478" s="20">
        <v>10699.81</v>
      </c>
      <c r="F478" s="20">
        <v>24281.97</v>
      </c>
      <c r="G478" s="20">
        <v>19467.5</v>
      </c>
      <c r="H478" s="20">
        <v>5935.34</v>
      </c>
      <c r="I478" s="20">
        <v>18259.63</v>
      </c>
      <c r="J478" s="20">
        <v>1686.59</v>
      </c>
      <c r="K478" s="20">
        <v>1037.56</v>
      </c>
      <c r="L478" s="20">
        <v>58517</v>
      </c>
      <c r="M478" s="20">
        <v>0</v>
      </c>
      <c r="N478" s="2">
        <f t="shared" si="7"/>
        <v>1347950.9200000002</v>
      </c>
    </row>
    <row r="479" spans="1:14" x14ac:dyDescent="0.25">
      <c r="A479" s="4">
        <v>476</v>
      </c>
      <c r="B479" s="14" t="s">
        <v>490</v>
      </c>
      <c r="C479" s="20">
        <v>78712.820000000007</v>
      </c>
      <c r="D479" s="20">
        <v>40708.559999999998</v>
      </c>
      <c r="E479" s="20">
        <v>1311.56</v>
      </c>
      <c r="F479" s="20">
        <v>3580.49</v>
      </c>
      <c r="G479" s="20">
        <v>794.89</v>
      </c>
      <c r="H479" s="20">
        <v>482.17</v>
      </c>
      <c r="I479" s="20">
        <v>842.93</v>
      </c>
      <c r="J479" s="20">
        <v>255.24</v>
      </c>
      <c r="K479" s="20">
        <v>52.75</v>
      </c>
      <c r="L479" s="20">
        <v>699</v>
      </c>
      <c r="M479" s="20">
        <v>0</v>
      </c>
      <c r="N479" s="2">
        <f t="shared" si="7"/>
        <v>127440.41</v>
      </c>
    </row>
    <row r="480" spans="1:14" x14ac:dyDescent="0.25">
      <c r="A480" s="4">
        <v>477</v>
      </c>
      <c r="B480" s="14" t="s">
        <v>491</v>
      </c>
      <c r="C480" s="20">
        <v>151502.69</v>
      </c>
      <c r="D480" s="20">
        <v>65171.74</v>
      </c>
      <c r="E480" s="20">
        <v>2343.2399999999998</v>
      </c>
      <c r="F480" s="20">
        <v>6371.71</v>
      </c>
      <c r="G480" s="20">
        <v>2547.73</v>
      </c>
      <c r="H480" s="20">
        <v>950.34</v>
      </c>
      <c r="I480" s="20">
        <v>2198.75</v>
      </c>
      <c r="J480" s="20">
        <v>439.53</v>
      </c>
      <c r="K480" s="20">
        <v>114.81</v>
      </c>
      <c r="L480" s="20">
        <v>10527</v>
      </c>
      <c r="M480" s="20">
        <v>0</v>
      </c>
      <c r="N480" s="2">
        <f t="shared" si="7"/>
        <v>242167.53999999998</v>
      </c>
    </row>
    <row r="481" spans="1:14" x14ac:dyDescent="0.25">
      <c r="A481" s="4">
        <v>478</v>
      </c>
      <c r="B481" s="14" t="s">
        <v>492</v>
      </c>
      <c r="C481" s="20">
        <v>152027.18</v>
      </c>
      <c r="D481" s="20">
        <v>38240.199999999997</v>
      </c>
      <c r="E481" s="20">
        <v>2336.9299999999998</v>
      </c>
      <c r="F481" s="20">
        <v>6260.66</v>
      </c>
      <c r="G481" s="20">
        <v>3030.36</v>
      </c>
      <c r="H481" s="20">
        <v>973.21</v>
      </c>
      <c r="I481" s="20">
        <v>2513.16</v>
      </c>
      <c r="J481" s="20">
        <v>436.74</v>
      </c>
      <c r="K481" s="20">
        <v>123.04</v>
      </c>
      <c r="L481" s="20">
        <v>0</v>
      </c>
      <c r="M481" s="20">
        <v>0</v>
      </c>
      <c r="N481" s="2">
        <f t="shared" si="7"/>
        <v>205941.47999999998</v>
      </c>
    </row>
    <row r="482" spans="1:14" x14ac:dyDescent="0.25">
      <c r="A482" s="4">
        <v>479</v>
      </c>
      <c r="B482" s="14" t="s">
        <v>493</v>
      </c>
      <c r="C482" s="20">
        <v>61115.06</v>
      </c>
      <c r="D482" s="20">
        <v>32488.959999999999</v>
      </c>
      <c r="E482" s="20">
        <v>1061.97</v>
      </c>
      <c r="F482" s="20">
        <v>3166.73</v>
      </c>
      <c r="G482" s="20">
        <v>329.27</v>
      </c>
      <c r="H482" s="20">
        <v>315.95999999999998</v>
      </c>
      <c r="I482" s="20">
        <v>305.35000000000002</v>
      </c>
      <c r="J482" s="20">
        <v>231.18</v>
      </c>
      <c r="K482" s="20">
        <v>16.97</v>
      </c>
      <c r="L482" s="20">
        <v>1742</v>
      </c>
      <c r="M482" s="20">
        <v>0</v>
      </c>
      <c r="N482" s="2">
        <f t="shared" si="7"/>
        <v>100773.45</v>
      </c>
    </row>
    <row r="483" spans="1:14" x14ac:dyDescent="0.25">
      <c r="A483" s="4">
        <v>480</v>
      </c>
      <c r="B483" s="14" t="s">
        <v>494</v>
      </c>
      <c r="C483" s="20">
        <v>139314.48000000001</v>
      </c>
      <c r="D483" s="20">
        <v>64372.26</v>
      </c>
      <c r="E483" s="20">
        <v>2138.17</v>
      </c>
      <c r="F483" s="20">
        <v>5686.02</v>
      </c>
      <c r="G483" s="20">
        <v>2639.5</v>
      </c>
      <c r="H483" s="20">
        <v>901.5</v>
      </c>
      <c r="I483" s="20">
        <v>2236.94</v>
      </c>
      <c r="J483" s="20">
        <v>390.28</v>
      </c>
      <c r="K483" s="20">
        <v>116.71</v>
      </c>
      <c r="L483" s="20">
        <v>4647</v>
      </c>
      <c r="M483" s="20">
        <v>0</v>
      </c>
      <c r="N483" s="2">
        <f t="shared" si="7"/>
        <v>222442.86000000002</v>
      </c>
    </row>
    <row r="484" spans="1:14" x14ac:dyDescent="0.25">
      <c r="A484" s="4">
        <v>481</v>
      </c>
      <c r="B484" s="14" t="s">
        <v>495</v>
      </c>
      <c r="C484" s="20">
        <v>195272.64</v>
      </c>
      <c r="D484" s="20">
        <v>58146.13</v>
      </c>
      <c r="E484" s="20">
        <v>2794.86</v>
      </c>
      <c r="F484" s="20">
        <v>6722.39</v>
      </c>
      <c r="G484" s="20">
        <v>3610.87</v>
      </c>
      <c r="H484" s="20">
        <v>1420.91</v>
      </c>
      <c r="I484" s="20">
        <v>3730.29</v>
      </c>
      <c r="J484" s="20">
        <v>459.9</v>
      </c>
      <c r="K484" s="20">
        <v>229.95</v>
      </c>
      <c r="L484" s="20">
        <v>0</v>
      </c>
      <c r="M484" s="20">
        <v>0</v>
      </c>
      <c r="N484" s="2">
        <f t="shared" si="7"/>
        <v>272387.94</v>
      </c>
    </row>
    <row r="485" spans="1:14" x14ac:dyDescent="0.25">
      <c r="A485" s="4">
        <v>482</v>
      </c>
      <c r="B485" s="14" t="s">
        <v>496</v>
      </c>
      <c r="C485" s="20">
        <v>4746191.78</v>
      </c>
      <c r="D485" s="20">
        <v>1507824.05</v>
      </c>
      <c r="E485" s="20">
        <v>57703.839999999997</v>
      </c>
      <c r="F485" s="20">
        <v>120640.38</v>
      </c>
      <c r="G485" s="20">
        <v>106107.32</v>
      </c>
      <c r="H485" s="20">
        <v>38506.519999999997</v>
      </c>
      <c r="I485" s="20">
        <v>115379.49</v>
      </c>
      <c r="J485" s="20">
        <v>7293.87</v>
      </c>
      <c r="K485" s="20">
        <v>7397.59</v>
      </c>
      <c r="L485" s="20">
        <v>871011</v>
      </c>
      <c r="M485" s="20">
        <v>0</v>
      </c>
      <c r="N485" s="2">
        <f t="shared" si="7"/>
        <v>7578055.8399999999</v>
      </c>
    </row>
    <row r="486" spans="1:14" x14ac:dyDescent="0.25">
      <c r="A486" s="4">
        <v>483</v>
      </c>
      <c r="B486" s="14" t="s">
        <v>497</v>
      </c>
      <c r="C486" s="20">
        <v>559347.17000000004</v>
      </c>
      <c r="D486" s="20">
        <v>169608.95999999999</v>
      </c>
      <c r="E486" s="20">
        <v>7176.89</v>
      </c>
      <c r="F486" s="20">
        <v>15620.65</v>
      </c>
      <c r="G486" s="20">
        <v>20316.03</v>
      </c>
      <c r="H486" s="20">
        <v>4414.45</v>
      </c>
      <c r="I486" s="20">
        <v>16886.669999999998</v>
      </c>
      <c r="J486" s="20">
        <v>1077.1199999999999</v>
      </c>
      <c r="K486" s="20">
        <v>812.63</v>
      </c>
      <c r="L486" s="20">
        <v>0</v>
      </c>
      <c r="M486" s="20">
        <v>0</v>
      </c>
      <c r="N486" s="2">
        <f t="shared" si="7"/>
        <v>795260.57000000007</v>
      </c>
    </row>
    <row r="487" spans="1:14" x14ac:dyDescent="0.25">
      <c r="A487" s="4">
        <v>484</v>
      </c>
      <c r="B487" s="14" t="s">
        <v>498</v>
      </c>
      <c r="C487" s="20">
        <v>366070.76</v>
      </c>
      <c r="D487" s="20">
        <v>169623.17</v>
      </c>
      <c r="E487" s="20">
        <v>4848.3500000000004</v>
      </c>
      <c r="F487" s="20">
        <v>11016.47</v>
      </c>
      <c r="G487" s="20">
        <v>8516.23</v>
      </c>
      <c r="H487" s="20">
        <v>2801.03</v>
      </c>
      <c r="I487" s="20">
        <v>8351.58</v>
      </c>
      <c r="J487" s="20">
        <v>749.37</v>
      </c>
      <c r="K487" s="20">
        <v>494.05</v>
      </c>
      <c r="L487" s="20">
        <v>0</v>
      </c>
      <c r="M487" s="20">
        <v>0</v>
      </c>
      <c r="N487" s="2">
        <f t="shared" si="7"/>
        <v>572471.01</v>
      </c>
    </row>
    <row r="488" spans="1:14" x14ac:dyDescent="0.25">
      <c r="A488" s="4">
        <v>485</v>
      </c>
      <c r="B488" s="14" t="s">
        <v>499</v>
      </c>
      <c r="C488" s="20">
        <v>227624.56</v>
      </c>
      <c r="D488" s="20">
        <v>118327.94</v>
      </c>
      <c r="E488" s="20">
        <v>3362.31</v>
      </c>
      <c r="F488" s="20">
        <v>8380.48</v>
      </c>
      <c r="G488" s="20">
        <v>6118.53</v>
      </c>
      <c r="H488" s="20">
        <v>1593.62</v>
      </c>
      <c r="I488" s="20">
        <v>4924.2299999999996</v>
      </c>
      <c r="J488" s="20">
        <v>584.98</v>
      </c>
      <c r="K488" s="20">
        <v>240.99</v>
      </c>
      <c r="L488" s="20">
        <v>24673</v>
      </c>
      <c r="M488" s="20">
        <v>0</v>
      </c>
      <c r="N488" s="2">
        <f t="shared" si="7"/>
        <v>395830.63999999996</v>
      </c>
    </row>
    <row r="489" spans="1:14" x14ac:dyDescent="0.25">
      <c r="A489" s="4">
        <v>486</v>
      </c>
      <c r="B489" s="14" t="s">
        <v>500</v>
      </c>
      <c r="C489" s="20">
        <v>184276.38</v>
      </c>
      <c r="D489" s="20">
        <v>204755.34</v>
      </c>
      <c r="E489" s="20">
        <v>2571.7600000000002</v>
      </c>
      <c r="F489" s="20">
        <v>6681.71</v>
      </c>
      <c r="G489" s="20">
        <v>4567.45</v>
      </c>
      <c r="H489" s="20">
        <v>1243.7</v>
      </c>
      <c r="I489" s="20">
        <v>3752.58</v>
      </c>
      <c r="J489" s="20">
        <v>445.7</v>
      </c>
      <c r="K489" s="20">
        <v>180.59</v>
      </c>
      <c r="L489" s="20">
        <v>0</v>
      </c>
      <c r="M489" s="20">
        <v>0</v>
      </c>
      <c r="N489" s="2">
        <f t="shared" si="7"/>
        <v>408475.21000000008</v>
      </c>
    </row>
    <row r="490" spans="1:14" x14ac:dyDescent="0.25">
      <c r="A490" s="4">
        <v>487</v>
      </c>
      <c r="B490" s="14" t="s">
        <v>501</v>
      </c>
      <c r="C490" s="20">
        <v>265750.57</v>
      </c>
      <c r="D490" s="20">
        <v>108298.76</v>
      </c>
      <c r="E490" s="20">
        <v>2680.05</v>
      </c>
      <c r="F490" s="20">
        <v>6684.98</v>
      </c>
      <c r="G490" s="20">
        <v>3724.72</v>
      </c>
      <c r="H490" s="20">
        <v>1886.49</v>
      </c>
      <c r="I490" s="20">
        <v>4467.24</v>
      </c>
      <c r="J490" s="20">
        <v>554.14</v>
      </c>
      <c r="K490" s="20">
        <v>305.93</v>
      </c>
      <c r="L490" s="20">
        <v>0</v>
      </c>
      <c r="M490" s="20">
        <v>0</v>
      </c>
      <c r="N490" s="2">
        <f t="shared" si="7"/>
        <v>394352.87999999995</v>
      </c>
    </row>
    <row r="491" spans="1:14" x14ac:dyDescent="0.25">
      <c r="A491" s="4">
        <v>488</v>
      </c>
      <c r="B491" s="14" t="s">
        <v>502</v>
      </c>
      <c r="C491" s="20">
        <v>74053.97</v>
      </c>
      <c r="D491" s="20">
        <v>41435.17</v>
      </c>
      <c r="E491" s="20">
        <v>1227.3599999999999</v>
      </c>
      <c r="F491" s="20">
        <v>3456.25</v>
      </c>
      <c r="G491" s="20">
        <v>244.42</v>
      </c>
      <c r="H491" s="20">
        <v>433.09</v>
      </c>
      <c r="I491" s="20">
        <v>488</v>
      </c>
      <c r="J491" s="20">
        <v>243.52</v>
      </c>
      <c r="K491" s="20">
        <v>41.86</v>
      </c>
      <c r="L491" s="20">
        <v>0</v>
      </c>
      <c r="M491" s="20">
        <v>0</v>
      </c>
      <c r="N491" s="2">
        <f t="shared" si="7"/>
        <v>121623.64</v>
      </c>
    </row>
    <row r="492" spans="1:14" x14ac:dyDescent="0.25">
      <c r="A492" s="4">
        <v>489</v>
      </c>
      <c r="B492" s="14" t="s">
        <v>503</v>
      </c>
      <c r="C492" s="20">
        <v>334183.31</v>
      </c>
      <c r="D492" s="20">
        <v>69625.31</v>
      </c>
      <c r="E492" s="20">
        <v>4770.49</v>
      </c>
      <c r="F492" s="20">
        <v>11814.86</v>
      </c>
      <c r="G492" s="20">
        <v>9429.56</v>
      </c>
      <c r="H492" s="20">
        <v>2362.0500000000002</v>
      </c>
      <c r="I492" s="20">
        <v>7616.09</v>
      </c>
      <c r="J492" s="20">
        <v>814.32</v>
      </c>
      <c r="K492" s="20">
        <v>366.58</v>
      </c>
      <c r="L492" s="20">
        <v>0</v>
      </c>
      <c r="M492" s="20">
        <v>0</v>
      </c>
      <c r="N492" s="2">
        <f t="shared" si="7"/>
        <v>440982.57</v>
      </c>
    </row>
    <row r="493" spans="1:14" x14ac:dyDescent="0.25">
      <c r="A493" s="4">
        <v>490</v>
      </c>
      <c r="B493" s="14" t="s">
        <v>504</v>
      </c>
      <c r="C493" s="20">
        <v>209248.49</v>
      </c>
      <c r="D493" s="20">
        <v>57540.31</v>
      </c>
      <c r="E493" s="20">
        <v>3048.8</v>
      </c>
      <c r="F493" s="20">
        <v>7527.14</v>
      </c>
      <c r="G493" s="20">
        <v>5728.94</v>
      </c>
      <c r="H493" s="20">
        <v>1480.75</v>
      </c>
      <c r="I493" s="20">
        <v>4672.01</v>
      </c>
      <c r="J493" s="20">
        <v>526.94000000000005</v>
      </c>
      <c r="K493" s="20">
        <v>228.59</v>
      </c>
      <c r="L493" s="20">
        <v>0</v>
      </c>
      <c r="M493" s="20">
        <v>0</v>
      </c>
      <c r="N493" s="2">
        <f t="shared" si="7"/>
        <v>290001.97000000003</v>
      </c>
    </row>
    <row r="494" spans="1:14" x14ac:dyDescent="0.25">
      <c r="A494" s="4">
        <v>491</v>
      </c>
      <c r="B494" s="14" t="s">
        <v>505</v>
      </c>
      <c r="C494" s="20">
        <v>286667.27</v>
      </c>
      <c r="D494" s="20">
        <v>56957.8</v>
      </c>
      <c r="E494" s="20">
        <v>3963.7</v>
      </c>
      <c r="F494" s="20">
        <v>8733.5</v>
      </c>
      <c r="G494" s="20">
        <v>9391.2000000000007</v>
      </c>
      <c r="H494" s="20">
        <v>2241.5100000000002</v>
      </c>
      <c r="I494" s="20">
        <v>7941.8</v>
      </c>
      <c r="J494" s="20">
        <v>652.29</v>
      </c>
      <c r="K494" s="20">
        <v>401.06</v>
      </c>
      <c r="L494" s="20">
        <v>21778</v>
      </c>
      <c r="M494" s="20">
        <v>0</v>
      </c>
      <c r="N494" s="2">
        <f t="shared" si="7"/>
        <v>398728.13</v>
      </c>
    </row>
    <row r="495" spans="1:14" x14ac:dyDescent="0.25">
      <c r="A495" s="4">
        <v>492</v>
      </c>
      <c r="B495" s="14" t="s">
        <v>506</v>
      </c>
      <c r="C495" s="20">
        <v>298234.38</v>
      </c>
      <c r="D495" s="20">
        <v>123005.74</v>
      </c>
      <c r="E495" s="20">
        <v>4490.07</v>
      </c>
      <c r="F495" s="20">
        <v>11717.67</v>
      </c>
      <c r="G495" s="20">
        <v>5352.67</v>
      </c>
      <c r="H495" s="20">
        <v>1973.09</v>
      </c>
      <c r="I495" s="20">
        <v>4837.9399999999996</v>
      </c>
      <c r="J495" s="20">
        <v>857.22</v>
      </c>
      <c r="K495" s="20">
        <v>268.13</v>
      </c>
      <c r="L495" s="20">
        <v>24971</v>
      </c>
      <c r="M495" s="20">
        <v>0</v>
      </c>
      <c r="N495" s="2">
        <f t="shared" si="7"/>
        <v>475707.91</v>
      </c>
    </row>
    <row r="496" spans="1:14" x14ac:dyDescent="0.25">
      <c r="A496" s="4">
        <v>493</v>
      </c>
      <c r="B496" s="14" t="s">
        <v>507</v>
      </c>
      <c r="C496" s="20">
        <v>77632.33</v>
      </c>
      <c r="D496" s="20">
        <v>38635.69</v>
      </c>
      <c r="E496" s="20">
        <v>1214.81</v>
      </c>
      <c r="F496" s="20">
        <v>3299.81</v>
      </c>
      <c r="G496" s="20">
        <v>1021.83</v>
      </c>
      <c r="H496" s="20">
        <v>485</v>
      </c>
      <c r="I496" s="20">
        <v>995.79</v>
      </c>
      <c r="J496" s="20">
        <v>238.91</v>
      </c>
      <c r="K496" s="20">
        <v>57.57</v>
      </c>
      <c r="L496" s="20">
        <v>0</v>
      </c>
      <c r="M496" s="20">
        <v>0</v>
      </c>
      <c r="N496" s="2">
        <f t="shared" si="7"/>
        <v>123581.74</v>
      </c>
    </row>
    <row r="497" spans="1:14" x14ac:dyDescent="0.25">
      <c r="A497" s="4">
        <v>494</v>
      </c>
      <c r="B497" s="14" t="s">
        <v>508</v>
      </c>
      <c r="C497" s="20">
        <v>350867.81</v>
      </c>
      <c r="D497" s="20">
        <v>99673.85</v>
      </c>
      <c r="E497" s="20">
        <v>5023.4399999999996</v>
      </c>
      <c r="F497" s="20">
        <v>11302.26</v>
      </c>
      <c r="G497" s="20">
        <v>12262.37</v>
      </c>
      <c r="H497" s="20">
        <v>2705.69</v>
      </c>
      <c r="I497" s="20">
        <v>9793.9599999999991</v>
      </c>
      <c r="J497" s="20">
        <v>802.58</v>
      </c>
      <c r="K497" s="20">
        <v>472.67</v>
      </c>
      <c r="L497" s="20">
        <v>0</v>
      </c>
      <c r="M497" s="20">
        <v>0</v>
      </c>
      <c r="N497" s="2">
        <f t="shared" si="7"/>
        <v>492904.63000000006</v>
      </c>
    </row>
    <row r="498" spans="1:14" x14ac:dyDescent="0.25">
      <c r="A498" s="4">
        <v>495</v>
      </c>
      <c r="B498" s="14" t="s">
        <v>509</v>
      </c>
      <c r="C498" s="20">
        <v>228085.47</v>
      </c>
      <c r="D498" s="20">
        <v>58101.2</v>
      </c>
      <c r="E498" s="20">
        <v>3430.03</v>
      </c>
      <c r="F498" s="20">
        <v>8625.89</v>
      </c>
      <c r="G498" s="20">
        <v>5935.94</v>
      </c>
      <c r="H498" s="20">
        <v>1578.99</v>
      </c>
      <c r="I498" s="20">
        <v>4761.26</v>
      </c>
      <c r="J498" s="20">
        <v>600.84</v>
      </c>
      <c r="K498" s="20">
        <v>233.14</v>
      </c>
      <c r="L498" s="20">
        <v>3536</v>
      </c>
      <c r="M498" s="20">
        <v>0</v>
      </c>
      <c r="N498" s="2">
        <f t="shared" si="7"/>
        <v>314888.76000000007</v>
      </c>
    </row>
    <row r="499" spans="1:14" x14ac:dyDescent="0.25">
      <c r="A499" s="4">
        <v>496</v>
      </c>
      <c r="B499" s="14" t="s">
        <v>510</v>
      </c>
      <c r="C499" s="20">
        <v>139727.26</v>
      </c>
      <c r="D499" s="20">
        <v>45075.66</v>
      </c>
      <c r="E499" s="20">
        <v>2026.72</v>
      </c>
      <c r="F499" s="20">
        <v>5127.7</v>
      </c>
      <c r="G499" s="20">
        <v>3530.88</v>
      </c>
      <c r="H499" s="20">
        <v>964.25</v>
      </c>
      <c r="I499" s="20">
        <v>2953.64</v>
      </c>
      <c r="J499" s="20">
        <v>357.93</v>
      </c>
      <c r="K499" s="20">
        <v>143.24</v>
      </c>
      <c r="L499" s="20">
        <v>0</v>
      </c>
      <c r="M499" s="20">
        <v>0</v>
      </c>
      <c r="N499" s="2">
        <f t="shared" si="7"/>
        <v>199907.28000000003</v>
      </c>
    </row>
    <row r="500" spans="1:14" x14ac:dyDescent="0.25">
      <c r="A500" s="4">
        <v>497</v>
      </c>
      <c r="B500" s="14" t="s">
        <v>511</v>
      </c>
      <c r="C500" s="20">
        <v>285401.84000000003</v>
      </c>
      <c r="D500" s="20">
        <v>86406.13</v>
      </c>
      <c r="E500" s="20">
        <v>4146.49</v>
      </c>
      <c r="F500" s="20">
        <v>10110.370000000001</v>
      </c>
      <c r="G500" s="20">
        <v>8336.2999999999993</v>
      </c>
      <c r="H500" s="20">
        <v>2044.66</v>
      </c>
      <c r="I500" s="20">
        <v>6619.53</v>
      </c>
      <c r="J500" s="20">
        <v>712.48</v>
      </c>
      <c r="K500" s="20">
        <v>321.95999999999998</v>
      </c>
      <c r="L500" s="20">
        <v>0</v>
      </c>
      <c r="M500" s="20">
        <v>0</v>
      </c>
      <c r="N500" s="2">
        <f t="shared" si="7"/>
        <v>404099.76</v>
      </c>
    </row>
    <row r="501" spans="1:14" x14ac:dyDescent="0.25">
      <c r="A501" s="4">
        <v>498</v>
      </c>
      <c r="B501" s="14" t="s">
        <v>512</v>
      </c>
      <c r="C501" s="20">
        <v>465138.32</v>
      </c>
      <c r="D501" s="20">
        <v>208669.16</v>
      </c>
      <c r="E501" s="20">
        <v>6749.26</v>
      </c>
      <c r="F501" s="20">
        <v>15673.03</v>
      </c>
      <c r="G501" s="20">
        <v>14885.87</v>
      </c>
      <c r="H501" s="20">
        <v>3481.61</v>
      </c>
      <c r="I501" s="20">
        <v>11917.53</v>
      </c>
      <c r="J501" s="20">
        <v>1168.04</v>
      </c>
      <c r="K501" s="20">
        <v>582.41999999999996</v>
      </c>
      <c r="L501" s="20">
        <v>0</v>
      </c>
      <c r="M501" s="20">
        <v>273671.19</v>
      </c>
      <c r="N501" s="2">
        <f t="shared" si="7"/>
        <v>1001936.4300000002</v>
      </c>
    </row>
    <row r="502" spans="1:14" x14ac:dyDescent="0.25">
      <c r="A502" s="4">
        <v>499</v>
      </c>
      <c r="B502" s="14" t="s">
        <v>513</v>
      </c>
      <c r="C502" s="20">
        <v>261396.48000000001</v>
      </c>
      <c r="D502" s="20">
        <v>97751.58</v>
      </c>
      <c r="E502" s="20">
        <v>3357.56</v>
      </c>
      <c r="F502" s="20">
        <v>6225.44</v>
      </c>
      <c r="G502" s="20">
        <v>3590.41</v>
      </c>
      <c r="H502" s="20">
        <v>2273.37</v>
      </c>
      <c r="I502" s="20">
        <v>5814.47</v>
      </c>
      <c r="J502" s="20">
        <v>480.25</v>
      </c>
      <c r="K502" s="20">
        <v>461.58</v>
      </c>
      <c r="L502" s="20">
        <v>35487</v>
      </c>
      <c r="M502" s="20">
        <v>0</v>
      </c>
      <c r="N502" s="2">
        <f t="shared" si="7"/>
        <v>416838.13999999996</v>
      </c>
    </row>
    <row r="503" spans="1:14" x14ac:dyDescent="0.25">
      <c r="A503" s="4">
        <v>500</v>
      </c>
      <c r="B503" s="14" t="s">
        <v>514</v>
      </c>
      <c r="C503" s="20">
        <v>523903.5</v>
      </c>
      <c r="D503" s="20">
        <v>170963.14</v>
      </c>
      <c r="E503" s="20">
        <v>7348.89</v>
      </c>
      <c r="F503" s="20">
        <v>16113.49</v>
      </c>
      <c r="G503" s="20">
        <v>15313.36</v>
      </c>
      <c r="H503" s="20">
        <v>4125.5</v>
      </c>
      <c r="I503" s="20">
        <v>13703.03</v>
      </c>
      <c r="J503" s="20">
        <v>1123.96</v>
      </c>
      <c r="K503" s="20">
        <v>743.29</v>
      </c>
      <c r="L503" s="20">
        <v>0</v>
      </c>
      <c r="M503" s="20">
        <v>0</v>
      </c>
      <c r="N503" s="2">
        <f t="shared" si="7"/>
        <v>753338.16</v>
      </c>
    </row>
    <row r="504" spans="1:14" x14ac:dyDescent="0.25">
      <c r="A504" s="4">
        <v>501</v>
      </c>
      <c r="B504" s="14" t="s">
        <v>515</v>
      </c>
      <c r="C504" s="20">
        <v>110008.07</v>
      </c>
      <c r="D504" s="20">
        <v>48519.75</v>
      </c>
      <c r="E504" s="20">
        <v>1747.79</v>
      </c>
      <c r="F504" s="20">
        <v>4638.29</v>
      </c>
      <c r="G504" s="20">
        <v>1896.03</v>
      </c>
      <c r="H504" s="20">
        <v>709.12</v>
      </c>
      <c r="I504" s="20">
        <v>1683.67</v>
      </c>
      <c r="J504" s="20">
        <v>322.39</v>
      </c>
      <c r="K504" s="20">
        <v>89.72</v>
      </c>
      <c r="L504" s="20">
        <v>0</v>
      </c>
      <c r="M504" s="20">
        <v>0</v>
      </c>
      <c r="N504" s="2">
        <f t="shared" si="7"/>
        <v>169614.83000000005</v>
      </c>
    </row>
    <row r="505" spans="1:14" x14ac:dyDescent="0.25">
      <c r="A505" s="4">
        <v>502</v>
      </c>
      <c r="B505" s="14" t="s">
        <v>516</v>
      </c>
      <c r="C505" s="20">
        <v>345159.33</v>
      </c>
      <c r="D505" s="20">
        <v>62052.6</v>
      </c>
      <c r="E505" s="20">
        <v>4793.47</v>
      </c>
      <c r="F505" s="20">
        <v>11465.36</v>
      </c>
      <c r="G505" s="20">
        <v>10097.450000000001</v>
      </c>
      <c r="H505" s="20">
        <v>2518.29</v>
      </c>
      <c r="I505" s="20">
        <v>8174.33</v>
      </c>
      <c r="J505" s="20">
        <v>849.08</v>
      </c>
      <c r="K505" s="20">
        <v>411.34</v>
      </c>
      <c r="L505" s="20">
        <v>0</v>
      </c>
      <c r="M505" s="20">
        <v>0</v>
      </c>
      <c r="N505" s="2">
        <f t="shared" si="7"/>
        <v>445521.25</v>
      </c>
    </row>
    <row r="506" spans="1:14" x14ac:dyDescent="0.25">
      <c r="A506" s="4">
        <v>503</v>
      </c>
      <c r="B506" s="14" t="s">
        <v>517</v>
      </c>
      <c r="C506" s="20">
        <v>134340.63</v>
      </c>
      <c r="D506" s="20">
        <v>52141.34</v>
      </c>
      <c r="E506" s="20">
        <v>1837.79</v>
      </c>
      <c r="F506" s="20">
        <v>5789.16</v>
      </c>
      <c r="G506" s="20">
        <v>796.39</v>
      </c>
      <c r="H506" s="20">
        <v>704.37</v>
      </c>
      <c r="I506" s="20">
        <v>849.52</v>
      </c>
      <c r="J506" s="20">
        <v>389.78</v>
      </c>
      <c r="K506" s="20">
        <v>53.09</v>
      </c>
      <c r="L506" s="20">
        <v>0</v>
      </c>
      <c r="M506" s="20">
        <v>0</v>
      </c>
      <c r="N506" s="2">
        <f t="shared" si="7"/>
        <v>196902.07</v>
      </c>
    </row>
    <row r="507" spans="1:14" x14ac:dyDescent="0.25">
      <c r="A507" s="4">
        <v>504</v>
      </c>
      <c r="B507" s="14" t="s">
        <v>518</v>
      </c>
      <c r="C507" s="20">
        <v>229447.6</v>
      </c>
      <c r="D507" s="20">
        <v>83920.63</v>
      </c>
      <c r="E507" s="20">
        <v>3087.83</v>
      </c>
      <c r="F507" s="20">
        <v>6556.42</v>
      </c>
      <c r="G507" s="20">
        <v>3001.82</v>
      </c>
      <c r="H507" s="20">
        <v>1849.23</v>
      </c>
      <c r="I507" s="20">
        <v>4484.17</v>
      </c>
      <c r="J507" s="20">
        <v>442.88</v>
      </c>
      <c r="K507" s="20">
        <v>345.25</v>
      </c>
      <c r="L507" s="20">
        <v>18490</v>
      </c>
      <c r="M507" s="20">
        <v>0</v>
      </c>
      <c r="N507" s="2">
        <f t="shared" si="7"/>
        <v>351625.82999999996</v>
      </c>
    </row>
    <row r="508" spans="1:14" x14ac:dyDescent="0.25">
      <c r="A508" s="4">
        <v>505</v>
      </c>
      <c r="B508" s="14" t="s">
        <v>519</v>
      </c>
      <c r="C508" s="20">
        <v>773280.04</v>
      </c>
      <c r="D508" s="20">
        <v>186252.86</v>
      </c>
      <c r="E508" s="20">
        <v>10019.709999999999</v>
      </c>
      <c r="F508" s="20">
        <v>12658.38</v>
      </c>
      <c r="G508" s="20">
        <v>14306.9</v>
      </c>
      <c r="H508" s="20">
        <v>7948.51</v>
      </c>
      <c r="I508" s="20">
        <v>23251.98</v>
      </c>
      <c r="J508" s="20">
        <v>855.04</v>
      </c>
      <c r="K508" s="20">
        <v>1846.36</v>
      </c>
      <c r="L508" s="20">
        <v>0</v>
      </c>
      <c r="M508" s="20">
        <v>0</v>
      </c>
      <c r="N508" s="2">
        <f t="shared" si="7"/>
        <v>1030419.78</v>
      </c>
    </row>
    <row r="509" spans="1:14" x14ac:dyDescent="0.25">
      <c r="A509" s="4">
        <v>506</v>
      </c>
      <c r="B509" s="14" t="s">
        <v>520</v>
      </c>
      <c r="C509" s="20">
        <v>97228.45</v>
      </c>
      <c r="D509" s="20">
        <v>45316.25</v>
      </c>
      <c r="E509" s="20">
        <v>1578.68</v>
      </c>
      <c r="F509" s="20">
        <v>4333.63</v>
      </c>
      <c r="G509" s="20">
        <v>1510.72</v>
      </c>
      <c r="H509" s="20">
        <v>595.24</v>
      </c>
      <c r="I509" s="20">
        <v>1295.8599999999999</v>
      </c>
      <c r="J509" s="20">
        <v>302.16000000000003</v>
      </c>
      <c r="K509" s="20">
        <v>66.08</v>
      </c>
      <c r="L509" s="20">
        <v>0</v>
      </c>
      <c r="M509" s="20">
        <v>0</v>
      </c>
      <c r="N509" s="2">
        <f t="shared" si="7"/>
        <v>152227.06999999998</v>
      </c>
    </row>
    <row r="510" spans="1:14" x14ac:dyDescent="0.25">
      <c r="A510" s="4">
        <v>507</v>
      </c>
      <c r="B510" s="14" t="s">
        <v>521</v>
      </c>
      <c r="C510" s="20">
        <v>221388.73</v>
      </c>
      <c r="D510" s="20">
        <v>73441.72</v>
      </c>
      <c r="E510" s="20">
        <v>3218.5</v>
      </c>
      <c r="F510" s="20">
        <v>7937.94</v>
      </c>
      <c r="G510" s="20">
        <v>6056.75</v>
      </c>
      <c r="H510" s="20">
        <v>1568.54</v>
      </c>
      <c r="I510" s="20">
        <v>4959.7299999999996</v>
      </c>
      <c r="J510" s="20">
        <v>554.37</v>
      </c>
      <c r="K510" s="20">
        <v>242.88</v>
      </c>
      <c r="L510" s="20">
        <v>0</v>
      </c>
      <c r="M510" s="20">
        <v>0</v>
      </c>
      <c r="N510" s="2">
        <f t="shared" si="7"/>
        <v>319369.15999999997</v>
      </c>
    </row>
    <row r="511" spans="1:14" x14ac:dyDescent="0.25">
      <c r="A511" s="4">
        <v>508</v>
      </c>
      <c r="B511" s="14" t="s">
        <v>522</v>
      </c>
      <c r="C511" s="20">
        <v>144287.91</v>
      </c>
      <c r="D511" s="20">
        <v>64096.93</v>
      </c>
      <c r="E511" s="20">
        <v>1953.85</v>
      </c>
      <c r="F511" s="20">
        <v>4284.21</v>
      </c>
      <c r="G511" s="20">
        <v>3030.39</v>
      </c>
      <c r="H511" s="20">
        <v>1136.72</v>
      </c>
      <c r="I511" s="20">
        <v>3275.79</v>
      </c>
      <c r="J511" s="20">
        <v>282.5</v>
      </c>
      <c r="K511" s="20">
        <v>206.78</v>
      </c>
      <c r="L511" s="20">
        <v>0</v>
      </c>
      <c r="M511" s="20">
        <v>0</v>
      </c>
      <c r="N511" s="2">
        <f t="shared" si="7"/>
        <v>222555.08000000002</v>
      </c>
    </row>
    <row r="512" spans="1:14" x14ac:dyDescent="0.25">
      <c r="A512" s="4">
        <v>509</v>
      </c>
      <c r="B512" s="14" t="s">
        <v>523</v>
      </c>
      <c r="C512" s="20">
        <v>611995.15</v>
      </c>
      <c r="D512" s="20">
        <v>129667.66</v>
      </c>
      <c r="E512" s="20">
        <v>8081.12</v>
      </c>
      <c r="F512" s="20">
        <v>17664.400000000001</v>
      </c>
      <c r="G512" s="20">
        <v>22380.16</v>
      </c>
      <c r="H512" s="20">
        <v>4818.22</v>
      </c>
      <c r="I512" s="20">
        <v>17921.8</v>
      </c>
      <c r="J512" s="20">
        <v>1233.24</v>
      </c>
      <c r="K512" s="20">
        <v>879.29</v>
      </c>
      <c r="L512" s="20">
        <v>0</v>
      </c>
      <c r="M512" s="20">
        <v>0</v>
      </c>
      <c r="N512" s="2">
        <f t="shared" si="7"/>
        <v>814641.04000000015</v>
      </c>
    </row>
    <row r="513" spans="1:14" x14ac:dyDescent="0.25">
      <c r="A513" s="4">
        <v>510</v>
      </c>
      <c r="B513" s="14" t="s">
        <v>524</v>
      </c>
      <c r="C513" s="20">
        <v>108016.06</v>
      </c>
      <c r="D513" s="20">
        <v>35449.599999999999</v>
      </c>
      <c r="E513" s="20">
        <v>1781.25</v>
      </c>
      <c r="F513" s="20">
        <v>5082.78</v>
      </c>
      <c r="G513" s="20">
        <v>1459.45</v>
      </c>
      <c r="H513" s="20">
        <v>619.95000000000005</v>
      </c>
      <c r="I513" s="20">
        <v>1179.08</v>
      </c>
      <c r="J513" s="20">
        <v>352.53</v>
      </c>
      <c r="K513" s="20">
        <v>56.75</v>
      </c>
      <c r="L513" s="20">
        <v>4575</v>
      </c>
      <c r="M513" s="20">
        <v>0</v>
      </c>
      <c r="N513" s="2">
        <f t="shared" si="7"/>
        <v>158572.45000000001</v>
      </c>
    </row>
    <row r="514" spans="1:14" x14ac:dyDescent="0.25">
      <c r="A514" s="4">
        <v>511</v>
      </c>
      <c r="B514" s="14" t="s">
        <v>525</v>
      </c>
      <c r="C514" s="20">
        <v>242518.83</v>
      </c>
      <c r="D514" s="20">
        <v>113438.3</v>
      </c>
      <c r="E514" s="20">
        <v>3497.41</v>
      </c>
      <c r="F514" s="20">
        <v>8528.14</v>
      </c>
      <c r="G514" s="20">
        <v>6506.04</v>
      </c>
      <c r="H514" s="20">
        <v>1739.52</v>
      </c>
      <c r="I514" s="20">
        <v>5405.67</v>
      </c>
      <c r="J514" s="20">
        <v>591.96</v>
      </c>
      <c r="K514" s="20">
        <v>275.04000000000002</v>
      </c>
      <c r="L514" s="20">
        <v>0</v>
      </c>
      <c r="M514" s="20">
        <v>0</v>
      </c>
      <c r="N514" s="2">
        <f t="shared" si="7"/>
        <v>382500.91</v>
      </c>
    </row>
    <row r="515" spans="1:14" x14ac:dyDescent="0.25">
      <c r="A515" s="4">
        <v>512</v>
      </c>
      <c r="B515" s="14" t="s">
        <v>526</v>
      </c>
      <c r="C515" s="20">
        <v>116758.13</v>
      </c>
      <c r="D515" s="20">
        <v>44600.800000000003</v>
      </c>
      <c r="E515" s="20">
        <v>1888.73</v>
      </c>
      <c r="F515" s="20">
        <v>5129.72</v>
      </c>
      <c r="G515" s="20">
        <v>2111.5300000000002</v>
      </c>
      <c r="H515" s="20">
        <v>726.45</v>
      </c>
      <c r="I515" s="20">
        <v>1726.73</v>
      </c>
      <c r="J515" s="20">
        <v>355.59</v>
      </c>
      <c r="K515" s="20">
        <v>84.3</v>
      </c>
      <c r="L515" s="20">
        <v>5704</v>
      </c>
      <c r="M515" s="20">
        <v>0</v>
      </c>
      <c r="N515" s="2">
        <f t="shared" si="7"/>
        <v>179085.98</v>
      </c>
    </row>
    <row r="516" spans="1:14" x14ac:dyDescent="0.25">
      <c r="A516" s="4">
        <v>513</v>
      </c>
      <c r="B516" s="14" t="s">
        <v>527</v>
      </c>
      <c r="C516" s="20">
        <v>531052.49</v>
      </c>
      <c r="D516" s="20">
        <v>80520.399999999994</v>
      </c>
      <c r="E516" s="20">
        <v>7330.72</v>
      </c>
      <c r="F516" s="20">
        <v>15605.31</v>
      </c>
      <c r="G516" s="20">
        <v>17094.349999999999</v>
      </c>
      <c r="H516" s="20">
        <v>4273.28</v>
      </c>
      <c r="I516" s="20">
        <v>15053.85</v>
      </c>
      <c r="J516" s="20">
        <v>1090.6199999999999</v>
      </c>
      <c r="K516" s="20">
        <v>791.86</v>
      </c>
      <c r="L516" s="20">
        <v>0</v>
      </c>
      <c r="M516" s="20">
        <v>0</v>
      </c>
      <c r="N516" s="2">
        <f t="shared" ref="N516:N574" si="8">SUM(C516:M516)</f>
        <v>672812.88</v>
      </c>
    </row>
    <row r="517" spans="1:14" x14ac:dyDescent="0.25">
      <c r="A517" s="4">
        <v>514</v>
      </c>
      <c r="B517" s="14" t="s">
        <v>528</v>
      </c>
      <c r="C517" s="20">
        <v>128231.69</v>
      </c>
      <c r="D517" s="20">
        <v>63053.25</v>
      </c>
      <c r="E517" s="20">
        <v>2100.59</v>
      </c>
      <c r="F517" s="20">
        <v>5857.81</v>
      </c>
      <c r="G517" s="20">
        <v>1844.96</v>
      </c>
      <c r="H517" s="20">
        <v>764.76</v>
      </c>
      <c r="I517" s="20">
        <v>1537.3</v>
      </c>
      <c r="J517" s="20">
        <v>407.68</v>
      </c>
      <c r="K517" s="20">
        <v>78.959999999999994</v>
      </c>
      <c r="L517" s="20">
        <v>2515</v>
      </c>
      <c r="M517" s="20">
        <v>0</v>
      </c>
      <c r="N517" s="2">
        <f t="shared" si="8"/>
        <v>206391.99999999997</v>
      </c>
    </row>
    <row r="518" spans="1:14" x14ac:dyDescent="0.25">
      <c r="A518" s="4">
        <v>515</v>
      </c>
      <c r="B518" s="14" t="s">
        <v>529</v>
      </c>
      <c r="C518" s="20">
        <v>5695054.3899999997</v>
      </c>
      <c r="D518" s="20">
        <v>2030724.09</v>
      </c>
      <c r="E518" s="20">
        <v>72881.42</v>
      </c>
      <c r="F518" s="20">
        <v>126193.11</v>
      </c>
      <c r="G518" s="20">
        <v>126827.29</v>
      </c>
      <c r="H518" s="20">
        <v>51474.64</v>
      </c>
      <c r="I518" s="20">
        <v>156621.32999999999</v>
      </c>
      <c r="J518" s="20">
        <v>8621.61</v>
      </c>
      <c r="K518" s="20">
        <v>10844.13</v>
      </c>
      <c r="L518" s="20">
        <v>454510</v>
      </c>
      <c r="M518" s="20">
        <v>0</v>
      </c>
      <c r="N518" s="2">
        <f t="shared" si="8"/>
        <v>8733752.0099999998</v>
      </c>
    </row>
    <row r="519" spans="1:14" x14ac:dyDescent="0.25">
      <c r="A519" s="4">
        <v>516</v>
      </c>
      <c r="B519" s="14" t="s">
        <v>530</v>
      </c>
      <c r="C519" s="20">
        <v>335354.86</v>
      </c>
      <c r="D519" s="20">
        <v>198838.39999999999</v>
      </c>
      <c r="E519" s="20">
        <v>4645.59</v>
      </c>
      <c r="F519" s="20">
        <v>10965.55</v>
      </c>
      <c r="G519" s="20">
        <v>10032.64</v>
      </c>
      <c r="H519" s="20">
        <v>2484.7199999999998</v>
      </c>
      <c r="I519" s="20">
        <v>8366.57</v>
      </c>
      <c r="J519" s="20">
        <v>751.37</v>
      </c>
      <c r="K519" s="20">
        <v>415.91</v>
      </c>
      <c r="L519" s="20">
        <v>41158</v>
      </c>
      <c r="M519" s="20">
        <v>0</v>
      </c>
      <c r="N519" s="2">
        <f t="shared" si="8"/>
        <v>613013.61</v>
      </c>
    </row>
    <row r="520" spans="1:14" x14ac:dyDescent="0.25">
      <c r="A520" s="4">
        <v>517</v>
      </c>
      <c r="B520" s="14" t="s">
        <v>531</v>
      </c>
      <c r="C520" s="20">
        <v>335656.74</v>
      </c>
      <c r="D520" s="20">
        <v>57558.2</v>
      </c>
      <c r="E520" s="20">
        <v>4603.43</v>
      </c>
      <c r="F520" s="20">
        <v>10317.57</v>
      </c>
      <c r="G520" s="20">
        <v>11888.29</v>
      </c>
      <c r="H520" s="20">
        <v>2586.63</v>
      </c>
      <c r="I520" s="20">
        <v>9397.0499999999993</v>
      </c>
      <c r="J520" s="20">
        <v>788.06</v>
      </c>
      <c r="K520" s="20">
        <v>455.08</v>
      </c>
      <c r="L520" s="20">
        <v>0</v>
      </c>
      <c r="M520" s="20">
        <v>0</v>
      </c>
      <c r="N520" s="2">
        <f t="shared" si="8"/>
        <v>433251.05</v>
      </c>
    </row>
    <row r="521" spans="1:14" x14ac:dyDescent="0.25">
      <c r="A521" s="4">
        <v>518</v>
      </c>
      <c r="B521" s="14" t="s">
        <v>532</v>
      </c>
      <c r="C521" s="20">
        <v>66432.5</v>
      </c>
      <c r="D521" s="20">
        <v>37315.160000000003</v>
      </c>
      <c r="E521" s="20">
        <v>1071.1400000000001</v>
      </c>
      <c r="F521" s="20">
        <v>3008.15</v>
      </c>
      <c r="G521" s="20">
        <v>211.72</v>
      </c>
      <c r="H521" s="20">
        <v>394.9</v>
      </c>
      <c r="I521" s="20">
        <v>464.26</v>
      </c>
      <c r="J521" s="20">
        <v>199.86</v>
      </c>
      <c r="K521" s="20">
        <v>40.880000000000003</v>
      </c>
      <c r="L521" s="20">
        <v>0</v>
      </c>
      <c r="M521" s="20">
        <v>0</v>
      </c>
      <c r="N521" s="2">
        <f t="shared" si="8"/>
        <v>109138.56999999999</v>
      </c>
    </row>
    <row r="522" spans="1:14" x14ac:dyDescent="0.25">
      <c r="A522" s="4">
        <v>519</v>
      </c>
      <c r="B522" s="14" t="s">
        <v>533</v>
      </c>
      <c r="C522" s="20">
        <v>233314.51</v>
      </c>
      <c r="D522" s="20">
        <v>116196.53</v>
      </c>
      <c r="E522" s="20">
        <v>3251.97</v>
      </c>
      <c r="F522" s="20">
        <v>7177.98</v>
      </c>
      <c r="G522" s="20">
        <v>6362.4</v>
      </c>
      <c r="H522" s="20">
        <v>1824.72</v>
      </c>
      <c r="I522" s="20">
        <v>5908.11</v>
      </c>
      <c r="J522" s="20">
        <v>516.59</v>
      </c>
      <c r="K522" s="20">
        <v>326.38</v>
      </c>
      <c r="L522" s="20">
        <v>0</v>
      </c>
      <c r="M522" s="20">
        <v>0</v>
      </c>
      <c r="N522" s="2">
        <f t="shared" si="8"/>
        <v>374879.19</v>
      </c>
    </row>
    <row r="523" spans="1:14" x14ac:dyDescent="0.25">
      <c r="A523" s="4">
        <v>520</v>
      </c>
      <c r="B523" s="14" t="s">
        <v>534</v>
      </c>
      <c r="C523" s="20">
        <v>540830.06999999995</v>
      </c>
      <c r="D523" s="20">
        <v>345365.5</v>
      </c>
      <c r="E523" s="20">
        <v>7335.24</v>
      </c>
      <c r="F523" s="20">
        <v>16700.259999999998</v>
      </c>
      <c r="G523" s="20">
        <v>14032.09</v>
      </c>
      <c r="H523" s="20">
        <v>4123.18</v>
      </c>
      <c r="I523" s="20">
        <v>12955.47</v>
      </c>
      <c r="J523" s="20">
        <v>1207.8599999999999</v>
      </c>
      <c r="K523" s="20">
        <v>718.87</v>
      </c>
      <c r="L523" s="20">
        <v>28780</v>
      </c>
      <c r="M523" s="20">
        <v>0</v>
      </c>
      <c r="N523" s="2">
        <f t="shared" si="8"/>
        <v>972048.53999999992</v>
      </c>
    </row>
    <row r="524" spans="1:14" x14ac:dyDescent="0.25">
      <c r="A524" s="4">
        <v>521</v>
      </c>
      <c r="B524" s="14" t="s">
        <v>535</v>
      </c>
      <c r="C524" s="20">
        <v>78766.77</v>
      </c>
      <c r="D524" s="20">
        <v>40175.360000000001</v>
      </c>
      <c r="E524" s="20">
        <v>1348.52</v>
      </c>
      <c r="F524" s="20">
        <v>4022.59</v>
      </c>
      <c r="G524" s="20">
        <v>473.42</v>
      </c>
      <c r="H524" s="20">
        <v>411.86</v>
      </c>
      <c r="I524" s="20">
        <v>440.22</v>
      </c>
      <c r="J524" s="20">
        <v>275.06</v>
      </c>
      <c r="K524" s="20">
        <v>24.55</v>
      </c>
      <c r="L524" s="20">
        <v>0</v>
      </c>
      <c r="M524" s="20">
        <v>0</v>
      </c>
      <c r="N524" s="2">
        <f t="shared" si="8"/>
        <v>125938.35</v>
      </c>
    </row>
    <row r="525" spans="1:14" x14ac:dyDescent="0.25">
      <c r="A525" s="4">
        <v>522</v>
      </c>
      <c r="B525" s="14" t="s">
        <v>536</v>
      </c>
      <c r="C525" s="20">
        <v>115781.09</v>
      </c>
      <c r="D525" s="20">
        <v>41078</v>
      </c>
      <c r="E525" s="20">
        <v>1819.53</v>
      </c>
      <c r="F525" s="20">
        <v>4864.6099999999997</v>
      </c>
      <c r="G525" s="20">
        <v>2321.6799999999998</v>
      </c>
      <c r="H525" s="20">
        <v>740.23</v>
      </c>
      <c r="I525" s="20">
        <v>1891.26</v>
      </c>
      <c r="J525" s="20">
        <v>338.91</v>
      </c>
      <c r="K525" s="20">
        <v>92.42</v>
      </c>
      <c r="L525" s="20">
        <v>4764</v>
      </c>
      <c r="M525" s="20">
        <v>0</v>
      </c>
      <c r="N525" s="2">
        <f t="shared" si="8"/>
        <v>173691.73</v>
      </c>
    </row>
    <row r="526" spans="1:14" x14ac:dyDescent="0.25">
      <c r="A526" s="4">
        <v>523</v>
      </c>
      <c r="B526" s="14" t="s">
        <v>537</v>
      </c>
      <c r="C526" s="20">
        <v>257408.34</v>
      </c>
      <c r="D526" s="20">
        <v>79393.710000000006</v>
      </c>
      <c r="E526" s="20">
        <v>3349.62</v>
      </c>
      <c r="F526" s="20">
        <v>7442.9</v>
      </c>
      <c r="G526" s="20">
        <v>3068.84</v>
      </c>
      <c r="H526" s="20">
        <v>1987</v>
      </c>
      <c r="I526" s="20">
        <v>4596.97</v>
      </c>
      <c r="J526" s="20">
        <v>622.23</v>
      </c>
      <c r="K526" s="20">
        <v>353.64</v>
      </c>
      <c r="L526" s="20">
        <v>0</v>
      </c>
      <c r="M526" s="20">
        <v>0</v>
      </c>
      <c r="N526" s="2">
        <f t="shared" si="8"/>
        <v>358223.25</v>
      </c>
    </row>
    <row r="527" spans="1:14" x14ac:dyDescent="0.25">
      <c r="A527" s="4">
        <v>524</v>
      </c>
      <c r="B527" s="14" t="s">
        <v>538</v>
      </c>
      <c r="C527" s="20">
        <v>75791.62</v>
      </c>
      <c r="D527" s="20">
        <v>35910.65</v>
      </c>
      <c r="E527" s="20">
        <v>1207.98</v>
      </c>
      <c r="F527" s="20">
        <v>3596.58</v>
      </c>
      <c r="G527" s="20">
        <v>612.82000000000005</v>
      </c>
      <c r="H527" s="20">
        <v>410.95</v>
      </c>
      <c r="I527" s="20">
        <v>569.05999999999995</v>
      </c>
      <c r="J527" s="20">
        <v>240.29</v>
      </c>
      <c r="K527" s="20">
        <v>31.35</v>
      </c>
      <c r="L527" s="20">
        <v>10623</v>
      </c>
      <c r="M527" s="20">
        <v>0</v>
      </c>
      <c r="N527" s="2">
        <f t="shared" si="8"/>
        <v>128994.29999999999</v>
      </c>
    </row>
    <row r="528" spans="1:14" x14ac:dyDescent="0.25">
      <c r="A528" s="4">
        <v>525</v>
      </c>
      <c r="B528" s="14" t="s">
        <v>539</v>
      </c>
      <c r="C528" s="20">
        <v>1040264.67</v>
      </c>
      <c r="D528" s="20">
        <v>472549.14</v>
      </c>
      <c r="E528" s="20">
        <v>11370.56</v>
      </c>
      <c r="F528" s="20">
        <v>22870.54</v>
      </c>
      <c r="G528" s="20">
        <v>23539.35</v>
      </c>
      <c r="H528" s="20">
        <v>8466.16</v>
      </c>
      <c r="I528" s="20">
        <v>25431.54</v>
      </c>
      <c r="J528" s="20">
        <v>1913.25</v>
      </c>
      <c r="K528" s="20">
        <v>1613.14</v>
      </c>
      <c r="L528" s="20">
        <v>0</v>
      </c>
      <c r="M528" s="20">
        <v>0</v>
      </c>
      <c r="N528" s="2">
        <f t="shared" si="8"/>
        <v>1608018.35</v>
      </c>
    </row>
    <row r="529" spans="1:14" x14ac:dyDescent="0.25">
      <c r="A529" s="4">
        <v>526</v>
      </c>
      <c r="B529" s="14" t="s">
        <v>540</v>
      </c>
      <c r="C529" s="20">
        <v>894309.16</v>
      </c>
      <c r="D529" s="20">
        <v>265917.86</v>
      </c>
      <c r="E529" s="20">
        <v>11875.83</v>
      </c>
      <c r="F529" s="20">
        <v>24813.03</v>
      </c>
      <c r="G529" s="20">
        <v>31858.26</v>
      </c>
      <c r="H529" s="20">
        <v>7275.2</v>
      </c>
      <c r="I529" s="20">
        <v>27041.39</v>
      </c>
      <c r="J529" s="20">
        <v>1721.86</v>
      </c>
      <c r="K529" s="20">
        <v>1375.37</v>
      </c>
      <c r="L529" s="20">
        <v>0</v>
      </c>
      <c r="M529" s="20">
        <v>0</v>
      </c>
      <c r="N529" s="2">
        <f t="shared" si="8"/>
        <v>1266187.9600000002</v>
      </c>
    </row>
    <row r="530" spans="1:14" x14ac:dyDescent="0.25">
      <c r="A530" s="4">
        <v>527</v>
      </c>
      <c r="B530" s="14" t="s">
        <v>541</v>
      </c>
      <c r="C530" s="20">
        <v>220952.33</v>
      </c>
      <c r="D530" s="20">
        <v>91699.41</v>
      </c>
      <c r="E530" s="20">
        <v>3218.43</v>
      </c>
      <c r="F530" s="20">
        <v>8191.36</v>
      </c>
      <c r="G530" s="20">
        <v>4777.6099999999997</v>
      </c>
      <c r="H530" s="20">
        <v>1510.31</v>
      </c>
      <c r="I530" s="20">
        <v>4165.8599999999997</v>
      </c>
      <c r="J530" s="20">
        <v>604.04999999999995</v>
      </c>
      <c r="K530" s="20">
        <v>219.93</v>
      </c>
      <c r="L530" s="20">
        <v>44142</v>
      </c>
      <c r="M530" s="20">
        <v>0</v>
      </c>
      <c r="N530" s="2">
        <f t="shared" si="8"/>
        <v>379481.28999999992</v>
      </c>
    </row>
    <row r="531" spans="1:14" x14ac:dyDescent="0.25">
      <c r="A531" s="4">
        <v>528</v>
      </c>
      <c r="B531" s="14" t="s">
        <v>542</v>
      </c>
      <c r="C531" s="20">
        <v>130006.25</v>
      </c>
      <c r="D531" s="20">
        <v>53781.04</v>
      </c>
      <c r="E531" s="20">
        <v>1972.52</v>
      </c>
      <c r="F531" s="20">
        <v>5233.34</v>
      </c>
      <c r="G531" s="20">
        <v>1733.59</v>
      </c>
      <c r="H531" s="20">
        <v>841.34</v>
      </c>
      <c r="I531" s="20">
        <v>1772.14</v>
      </c>
      <c r="J531" s="20">
        <v>387.96</v>
      </c>
      <c r="K531" s="20">
        <v>109.01</v>
      </c>
      <c r="L531" s="20">
        <v>5804</v>
      </c>
      <c r="M531" s="20">
        <v>0</v>
      </c>
      <c r="N531" s="2">
        <f t="shared" si="8"/>
        <v>201641.19</v>
      </c>
    </row>
    <row r="532" spans="1:14" x14ac:dyDescent="0.25">
      <c r="A532" s="4">
        <v>529</v>
      </c>
      <c r="B532" s="14" t="s">
        <v>543</v>
      </c>
      <c r="C532" s="20">
        <v>141245.29</v>
      </c>
      <c r="D532" s="20">
        <v>48123.8</v>
      </c>
      <c r="E532" s="20">
        <v>2240.79</v>
      </c>
      <c r="F532" s="20">
        <v>6012.36</v>
      </c>
      <c r="G532" s="20">
        <v>2888.16</v>
      </c>
      <c r="H532" s="20">
        <v>897.24</v>
      </c>
      <c r="I532" s="20">
        <v>2287.7800000000002</v>
      </c>
      <c r="J532" s="20">
        <v>417.19</v>
      </c>
      <c r="K532" s="20">
        <v>110.17</v>
      </c>
      <c r="L532" s="20">
        <v>0</v>
      </c>
      <c r="M532" s="20">
        <v>0</v>
      </c>
      <c r="N532" s="2">
        <f t="shared" si="8"/>
        <v>204222.78000000003</v>
      </c>
    </row>
    <row r="533" spans="1:14" x14ac:dyDescent="0.25">
      <c r="A533" s="4">
        <v>530</v>
      </c>
      <c r="B533" s="14" t="s">
        <v>544</v>
      </c>
      <c r="C533" s="20">
        <v>311890.90999999997</v>
      </c>
      <c r="D533" s="20">
        <v>125982.62</v>
      </c>
      <c r="E533" s="20">
        <v>4193.29</v>
      </c>
      <c r="F533" s="20">
        <v>9542.36</v>
      </c>
      <c r="G533" s="20">
        <v>7577.65</v>
      </c>
      <c r="H533" s="20">
        <v>2375.79</v>
      </c>
      <c r="I533" s="20">
        <v>7167.27</v>
      </c>
      <c r="J533" s="20">
        <v>708.91</v>
      </c>
      <c r="K533" s="20">
        <v>414.32</v>
      </c>
      <c r="L533" s="20">
        <v>13768</v>
      </c>
      <c r="M533" s="20">
        <v>0</v>
      </c>
      <c r="N533" s="2">
        <f t="shared" si="8"/>
        <v>483621.11999999994</v>
      </c>
    </row>
    <row r="534" spans="1:14" x14ac:dyDescent="0.25">
      <c r="A534" s="4">
        <v>531</v>
      </c>
      <c r="B534" s="14" t="s">
        <v>545</v>
      </c>
      <c r="C534" s="20">
        <v>178813.6</v>
      </c>
      <c r="D534" s="20">
        <v>48457.599999999999</v>
      </c>
      <c r="E534" s="20">
        <v>2625.58</v>
      </c>
      <c r="F534" s="20">
        <v>6476.44</v>
      </c>
      <c r="G534" s="20">
        <v>4907.8500000000004</v>
      </c>
      <c r="H534" s="20">
        <v>1266.68</v>
      </c>
      <c r="I534" s="20">
        <v>4056.37</v>
      </c>
      <c r="J534" s="20">
        <v>448.42</v>
      </c>
      <c r="K534" s="20">
        <v>195.49</v>
      </c>
      <c r="L534" s="20">
        <v>0</v>
      </c>
      <c r="M534" s="20">
        <v>0</v>
      </c>
      <c r="N534" s="2">
        <f t="shared" si="8"/>
        <v>247248.03</v>
      </c>
    </row>
    <row r="535" spans="1:14" x14ac:dyDescent="0.25">
      <c r="A535" s="4">
        <v>532</v>
      </c>
      <c r="B535" s="14" t="s">
        <v>546</v>
      </c>
      <c r="C535" s="20">
        <v>263039.93</v>
      </c>
      <c r="D535" s="20">
        <v>112423.2</v>
      </c>
      <c r="E535" s="20">
        <v>3777.52</v>
      </c>
      <c r="F535" s="20">
        <v>9096.2999999999993</v>
      </c>
      <c r="G535" s="20">
        <v>7832.53</v>
      </c>
      <c r="H535" s="20">
        <v>1909.87</v>
      </c>
      <c r="I535" s="20">
        <v>6344.48</v>
      </c>
      <c r="J535" s="20">
        <v>634.39</v>
      </c>
      <c r="K535" s="20">
        <v>307.7</v>
      </c>
      <c r="L535" s="20">
        <v>0</v>
      </c>
      <c r="M535" s="20">
        <v>0</v>
      </c>
      <c r="N535" s="2">
        <f t="shared" si="8"/>
        <v>405365.92000000004</v>
      </c>
    </row>
    <row r="536" spans="1:14" x14ac:dyDescent="0.25">
      <c r="A536" s="4">
        <v>533</v>
      </c>
      <c r="B536" s="14" t="s">
        <v>547</v>
      </c>
      <c r="C536" s="20">
        <v>229903.99</v>
      </c>
      <c r="D536" s="20">
        <v>123128.87</v>
      </c>
      <c r="E536" s="20">
        <v>3235.42</v>
      </c>
      <c r="F536" s="20">
        <v>7485.38</v>
      </c>
      <c r="G536" s="20">
        <v>5159.6499999999996</v>
      </c>
      <c r="H536" s="20">
        <v>1733.55</v>
      </c>
      <c r="I536" s="20">
        <v>5051.07</v>
      </c>
      <c r="J536" s="20">
        <v>511.32</v>
      </c>
      <c r="K536" s="20">
        <v>295.83999999999997</v>
      </c>
      <c r="L536" s="20">
        <v>29866</v>
      </c>
      <c r="M536" s="20">
        <v>0</v>
      </c>
      <c r="N536" s="2">
        <f t="shared" si="8"/>
        <v>406371.09</v>
      </c>
    </row>
    <row r="537" spans="1:14" x14ac:dyDescent="0.25">
      <c r="A537" s="4">
        <v>534</v>
      </c>
      <c r="B537" s="14" t="s">
        <v>548</v>
      </c>
      <c r="C537" s="20">
        <v>277935.43</v>
      </c>
      <c r="D537" s="20">
        <v>162332.66</v>
      </c>
      <c r="E537" s="20">
        <v>3808.16</v>
      </c>
      <c r="F537" s="20">
        <v>9012.49</v>
      </c>
      <c r="G537" s="20">
        <v>6824.87</v>
      </c>
      <c r="H537" s="20">
        <v>2051.5300000000002</v>
      </c>
      <c r="I537" s="20">
        <v>6161.72</v>
      </c>
      <c r="J537" s="20">
        <v>640.97</v>
      </c>
      <c r="K537" s="20">
        <v>342.32</v>
      </c>
      <c r="L537" s="20">
        <v>0</v>
      </c>
      <c r="M537" s="20">
        <v>0</v>
      </c>
      <c r="N537" s="2">
        <f t="shared" si="8"/>
        <v>469110.14999999991</v>
      </c>
    </row>
    <row r="538" spans="1:14" x14ac:dyDescent="0.25">
      <c r="A538" s="4">
        <v>535</v>
      </c>
      <c r="B538" s="14" t="s">
        <v>549</v>
      </c>
      <c r="C538" s="20">
        <v>276909.75</v>
      </c>
      <c r="D538" s="20">
        <v>55242.2</v>
      </c>
      <c r="E538" s="20">
        <v>3804.91</v>
      </c>
      <c r="F538" s="20">
        <v>9116.39</v>
      </c>
      <c r="G538" s="20">
        <v>6180.48</v>
      </c>
      <c r="H538" s="20">
        <v>2028.77</v>
      </c>
      <c r="I538" s="20">
        <v>5850.17</v>
      </c>
      <c r="J538" s="20">
        <v>594.35</v>
      </c>
      <c r="K538" s="20">
        <v>335.7</v>
      </c>
      <c r="L538" s="20">
        <v>0</v>
      </c>
      <c r="M538" s="20">
        <v>0</v>
      </c>
      <c r="N538" s="2">
        <f t="shared" si="8"/>
        <v>360062.71999999997</v>
      </c>
    </row>
    <row r="539" spans="1:14" x14ac:dyDescent="0.25">
      <c r="A539" s="4">
        <v>536</v>
      </c>
      <c r="B539" s="14" t="s">
        <v>550</v>
      </c>
      <c r="C539" s="20">
        <v>94176.56</v>
      </c>
      <c r="D539" s="20">
        <v>43038.94</v>
      </c>
      <c r="E539" s="20">
        <v>1549.42</v>
      </c>
      <c r="F539" s="20">
        <v>3992.6</v>
      </c>
      <c r="G539" s="20">
        <v>842.73</v>
      </c>
      <c r="H539" s="20">
        <v>623.27</v>
      </c>
      <c r="I539" s="20">
        <v>1122.75</v>
      </c>
      <c r="J539" s="20">
        <v>307.33</v>
      </c>
      <c r="K539" s="20">
        <v>81.38</v>
      </c>
      <c r="L539" s="20">
        <v>1959</v>
      </c>
      <c r="M539" s="20">
        <v>0</v>
      </c>
      <c r="N539" s="2">
        <f t="shared" si="8"/>
        <v>147693.98000000001</v>
      </c>
    </row>
    <row r="540" spans="1:14" x14ac:dyDescent="0.25">
      <c r="A540" s="4">
        <v>537</v>
      </c>
      <c r="B540" s="14" t="s">
        <v>551</v>
      </c>
      <c r="C540" s="20">
        <v>553029.59</v>
      </c>
      <c r="D540" s="20">
        <v>273967.94</v>
      </c>
      <c r="E540" s="20">
        <v>7623.71</v>
      </c>
      <c r="F540" s="20">
        <v>19143.849999999999</v>
      </c>
      <c r="G540" s="20">
        <v>12760.23</v>
      </c>
      <c r="H540" s="20">
        <v>3864.38</v>
      </c>
      <c r="I540" s="20">
        <v>11246.2</v>
      </c>
      <c r="J540" s="20">
        <v>1328.81</v>
      </c>
      <c r="K540" s="20">
        <v>594.92999999999995</v>
      </c>
      <c r="L540" s="20">
        <v>71371</v>
      </c>
      <c r="M540" s="20">
        <v>0</v>
      </c>
      <c r="N540" s="2">
        <f t="shared" si="8"/>
        <v>954930.64</v>
      </c>
    </row>
    <row r="541" spans="1:14" x14ac:dyDescent="0.25">
      <c r="A541" s="4">
        <v>538</v>
      </c>
      <c r="B541" s="14" t="s">
        <v>552</v>
      </c>
      <c r="C541" s="20">
        <v>106553.29</v>
      </c>
      <c r="D541" s="20">
        <v>63438.35</v>
      </c>
      <c r="E541" s="20">
        <v>1758</v>
      </c>
      <c r="F541" s="20">
        <v>4959.71</v>
      </c>
      <c r="G541" s="20">
        <v>1348.19</v>
      </c>
      <c r="H541" s="20">
        <v>623.15</v>
      </c>
      <c r="I541" s="20">
        <v>1170.6600000000001</v>
      </c>
      <c r="J541" s="20">
        <v>343.38</v>
      </c>
      <c r="K541" s="20">
        <v>60.48</v>
      </c>
      <c r="L541" s="20">
        <v>4256</v>
      </c>
      <c r="M541" s="20">
        <v>0</v>
      </c>
      <c r="N541" s="2">
        <f t="shared" si="8"/>
        <v>184511.21</v>
      </c>
    </row>
    <row r="542" spans="1:14" x14ac:dyDescent="0.25">
      <c r="A542" s="4">
        <v>539</v>
      </c>
      <c r="B542" s="14" t="s">
        <v>553</v>
      </c>
      <c r="C542" s="20">
        <v>329739.09000000003</v>
      </c>
      <c r="D542" s="20">
        <v>187732.53</v>
      </c>
      <c r="E542" s="20">
        <v>4341.37</v>
      </c>
      <c r="F542" s="20">
        <v>8539.36</v>
      </c>
      <c r="G542" s="20">
        <v>11894.63</v>
      </c>
      <c r="H542" s="20">
        <v>2789.22</v>
      </c>
      <c r="I542" s="20">
        <v>10526.8</v>
      </c>
      <c r="J542" s="20">
        <v>580.05999999999995</v>
      </c>
      <c r="K542" s="20">
        <v>550.17999999999995</v>
      </c>
      <c r="L542" s="20">
        <v>0</v>
      </c>
      <c r="M542" s="20">
        <v>0</v>
      </c>
      <c r="N542" s="2">
        <f t="shared" si="8"/>
        <v>556693.24000000011</v>
      </c>
    </row>
    <row r="543" spans="1:14" x14ac:dyDescent="0.25">
      <c r="A543" s="4">
        <v>540</v>
      </c>
      <c r="B543" s="14" t="s">
        <v>554</v>
      </c>
      <c r="C543" s="20">
        <v>651507.44999999995</v>
      </c>
      <c r="D543" s="20">
        <v>297287.15000000002</v>
      </c>
      <c r="E543" s="20">
        <v>8267.89</v>
      </c>
      <c r="F543" s="20">
        <v>15551.6</v>
      </c>
      <c r="G543" s="20">
        <v>15482.7</v>
      </c>
      <c r="H543" s="20">
        <v>5608.02</v>
      </c>
      <c r="I543" s="20">
        <v>17435.939999999999</v>
      </c>
      <c r="J543" s="20">
        <v>1235.4100000000001</v>
      </c>
      <c r="K543" s="20">
        <v>1129.0999999999999</v>
      </c>
      <c r="L543" s="20">
        <v>0</v>
      </c>
      <c r="M543" s="20">
        <v>0</v>
      </c>
      <c r="N543" s="2">
        <f t="shared" si="8"/>
        <v>1013505.2599999999</v>
      </c>
    </row>
    <row r="544" spans="1:14" x14ac:dyDescent="0.25">
      <c r="A544" s="4">
        <v>541</v>
      </c>
      <c r="B544" s="14" t="s">
        <v>555</v>
      </c>
      <c r="C544" s="20">
        <v>144222.07</v>
      </c>
      <c r="D544" s="20">
        <v>58915.78</v>
      </c>
      <c r="E544" s="20">
        <v>2138.7399999999998</v>
      </c>
      <c r="F544" s="20">
        <v>5747.05</v>
      </c>
      <c r="G544" s="20">
        <v>2939.42</v>
      </c>
      <c r="H544" s="20">
        <v>926.74</v>
      </c>
      <c r="I544" s="20">
        <v>2449.04</v>
      </c>
      <c r="J544" s="20">
        <v>393.76</v>
      </c>
      <c r="K544" s="20">
        <v>119.92</v>
      </c>
      <c r="L544" s="20">
        <v>0</v>
      </c>
      <c r="M544" s="20">
        <v>0</v>
      </c>
      <c r="N544" s="2">
        <f t="shared" si="8"/>
        <v>217852.52000000002</v>
      </c>
    </row>
    <row r="545" spans="1:14" x14ac:dyDescent="0.25">
      <c r="A545" s="4">
        <v>542</v>
      </c>
      <c r="B545" s="14" t="s">
        <v>556</v>
      </c>
      <c r="C545" s="20">
        <v>115917.96</v>
      </c>
      <c r="D545" s="20">
        <v>69831.399999999994</v>
      </c>
      <c r="E545" s="20">
        <v>1862.05</v>
      </c>
      <c r="F545" s="20">
        <v>5128.0200000000004</v>
      </c>
      <c r="G545" s="20">
        <v>1680.75</v>
      </c>
      <c r="H545" s="20">
        <v>709.03</v>
      </c>
      <c r="I545" s="20">
        <v>1490.4</v>
      </c>
      <c r="J545" s="20">
        <v>351.82</v>
      </c>
      <c r="K545" s="20">
        <v>79.069999999999993</v>
      </c>
      <c r="L545" s="20">
        <v>0</v>
      </c>
      <c r="M545" s="20">
        <v>0</v>
      </c>
      <c r="N545" s="2">
        <f t="shared" si="8"/>
        <v>197050.49999999997</v>
      </c>
    </row>
    <row r="546" spans="1:14" x14ac:dyDescent="0.25">
      <c r="A546" s="4">
        <v>543</v>
      </c>
      <c r="B546" s="14" t="s">
        <v>557</v>
      </c>
      <c r="C546" s="20">
        <v>372063.01</v>
      </c>
      <c r="D546" s="20">
        <v>59668.53</v>
      </c>
      <c r="E546" s="20">
        <v>5214.17</v>
      </c>
      <c r="F546" s="20">
        <v>11126.56</v>
      </c>
      <c r="G546" s="20">
        <v>12367.27</v>
      </c>
      <c r="H546" s="20">
        <v>2984.9</v>
      </c>
      <c r="I546" s="20">
        <v>10548.27</v>
      </c>
      <c r="J546" s="20">
        <v>822.71</v>
      </c>
      <c r="K546" s="20">
        <v>548.80999999999995</v>
      </c>
      <c r="L546" s="20">
        <v>0</v>
      </c>
      <c r="M546" s="20">
        <v>0</v>
      </c>
      <c r="N546" s="2">
        <f t="shared" si="8"/>
        <v>475344.2300000001</v>
      </c>
    </row>
    <row r="547" spans="1:14" x14ac:dyDescent="0.25">
      <c r="A547" s="4">
        <v>544</v>
      </c>
      <c r="B547" s="14" t="s">
        <v>558</v>
      </c>
      <c r="C547" s="20">
        <v>200599.57</v>
      </c>
      <c r="D547" s="20">
        <v>60423.94</v>
      </c>
      <c r="E547" s="20">
        <v>2759.35</v>
      </c>
      <c r="F547" s="20">
        <v>5169.8599999999997</v>
      </c>
      <c r="G547" s="20">
        <v>1959.91</v>
      </c>
      <c r="H547" s="20">
        <v>1757.81</v>
      </c>
      <c r="I547" s="20">
        <v>4085.22</v>
      </c>
      <c r="J547" s="20">
        <v>345.61</v>
      </c>
      <c r="K547" s="20">
        <v>355.99</v>
      </c>
      <c r="L547" s="20">
        <v>0</v>
      </c>
      <c r="M547" s="20">
        <v>0</v>
      </c>
      <c r="N547" s="2">
        <f t="shared" si="8"/>
        <v>277457.25999999989</v>
      </c>
    </row>
    <row r="548" spans="1:14" x14ac:dyDescent="0.25">
      <c r="A548" s="4">
        <v>545</v>
      </c>
      <c r="B548" s="14" t="s">
        <v>559</v>
      </c>
      <c r="C548" s="20">
        <v>979929.21</v>
      </c>
      <c r="D548" s="20">
        <v>479149.64</v>
      </c>
      <c r="E548" s="20">
        <v>14245.76</v>
      </c>
      <c r="F548" s="20">
        <v>33660.870000000003</v>
      </c>
      <c r="G548" s="20">
        <v>18861.28</v>
      </c>
      <c r="H548" s="20">
        <v>7252.51</v>
      </c>
      <c r="I548" s="20">
        <v>19620.45</v>
      </c>
      <c r="J548" s="20">
        <v>2261.9699999999998</v>
      </c>
      <c r="K548" s="20">
        <v>1197.92</v>
      </c>
      <c r="L548" s="20">
        <v>81643</v>
      </c>
      <c r="M548" s="20">
        <v>0</v>
      </c>
      <c r="N548" s="2">
        <f t="shared" si="8"/>
        <v>1637822.61</v>
      </c>
    </row>
    <row r="549" spans="1:14" x14ac:dyDescent="0.25">
      <c r="A549" s="4">
        <v>546</v>
      </c>
      <c r="B549" s="14" t="s">
        <v>560</v>
      </c>
      <c r="C549" s="20">
        <v>394278.51</v>
      </c>
      <c r="D549" s="20">
        <v>132609.22</v>
      </c>
      <c r="E549" s="20">
        <v>5495.28</v>
      </c>
      <c r="F549" s="20">
        <v>11680.19</v>
      </c>
      <c r="G549" s="20">
        <v>12178.06</v>
      </c>
      <c r="H549" s="20">
        <v>3155.87</v>
      </c>
      <c r="I549" s="20">
        <v>10809.54</v>
      </c>
      <c r="J549" s="20">
        <v>975.83</v>
      </c>
      <c r="K549" s="20">
        <v>577.54999999999995</v>
      </c>
      <c r="L549" s="20">
        <v>0</v>
      </c>
      <c r="M549" s="20">
        <v>0</v>
      </c>
      <c r="N549" s="2">
        <f t="shared" si="8"/>
        <v>571760.05000000005</v>
      </c>
    </row>
    <row r="550" spans="1:14" x14ac:dyDescent="0.25">
      <c r="A550" s="4">
        <v>547</v>
      </c>
      <c r="B550" s="14" t="s">
        <v>561</v>
      </c>
      <c r="C550" s="20">
        <v>133008.31</v>
      </c>
      <c r="D550" s="20">
        <v>65996.92</v>
      </c>
      <c r="E550" s="20">
        <v>1972.78</v>
      </c>
      <c r="F550" s="20">
        <v>5292.05</v>
      </c>
      <c r="G550" s="20">
        <v>1890.83</v>
      </c>
      <c r="H550" s="20">
        <v>856.97</v>
      </c>
      <c r="I550" s="20">
        <v>1886.08</v>
      </c>
      <c r="J550" s="20">
        <v>356.72</v>
      </c>
      <c r="K550" s="20">
        <v>111.75</v>
      </c>
      <c r="L550" s="20">
        <v>7221</v>
      </c>
      <c r="M550" s="20">
        <v>0</v>
      </c>
      <c r="N550" s="2">
        <f t="shared" si="8"/>
        <v>218593.40999999995</v>
      </c>
    </row>
    <row r="551" spans="1:14" x14ac:dyDescent="0.25">
      <c r="A551" s="4">
        <v>548</v>
      </c>
      <c r="B551" s="14" t="s">
        <v>562</v>
      </c>
      <c r="C551" s="20">
        <v>235069.81</v>
      </c>
      <c r="D551" s="20">
        <v>122532.46</v>
      </c>
      <c r="E551" s="20">
        <v>3183.42</v>
      </c>
      <c r="F551" s="20">
        <v>8122.15</v>
      </c>
      <c r="G551" s="20">
        <v>3788.32</v>
      </c>
      <c r="H551" s="20">
        <v>1598.04</v>
      </c>
      <c r="I551" s="20">
        <v>3822.4</v>
      </c>
      <c r="J551" s="20">
        <v>715.96</v>
      </c>
      <c r="K551" s="20">
        <v>234.12</v>
      </c>
      <c r="L551" s="20">
        <v>27911</v>
      </c>
      <c r="M551" s="20">
        <v>0</v>
      </c>
      <c r="N551" s="2">
        <f t="shared" si="8"/>
        <v>406977.68000000005</v>
      </c>
    </row>
    <row r="552" spans="1:14" x14ac:dyDescent="0.25">
      <c r="A552" s="4">
        <v>549</v>
      </c>
      <c r="B552" s="14" t="s">
        <v>563</v>
      </c>
      <c r="C552" s="20">
        <v>914005.01</v>
      </c>
      <c r="D552" s="20">
        <v>416518.75</v>
      </c>
      <c r="E552" s="20">
        <v>12346.01</v>
      </c>
      <c r="F552" s="20">
        <v>27532.7</v>
      </c>
      <c r="G552" s="20">
        <v>21891.1</v>
      </c>
      <c r="H552" s="20">
        <v>7107.72</v>
      </c>
      <c r="I552" s="20">
        <v>21507.45</v>
      </c>
      <c r="J552" s="20">
        <v>1817.69</v>
      </c>
      <c r="K552" s="20">
        <v>1273.8399999999999</v>
      </c>
      <c r="L552" s="20">
        <v>78984</v>
      </c>
      <c r="M552" s="20">
        <v>0</v>
      </c>
      <c r="N552" s="2">
        <f t="shared" si="8"/>
        <v>1502984.27</v>
      </c>
    </row>
    <row r="553" spans="1:14" x14ac:dyDescent="0.25">
      <c r="A553" s="4">
        <v>550</v>
      </c>
      <c r="B553" s="14" t="s">
        <v>564</v>
      </c>
      <c r="C553" s="20">
        <v>533020.94999999995</v>
      </c>
      <c r="D553" s="20">
        <v>174385.1</v>
      </c>
      <c r="E553" s="20">
        <v>6569.14</v>
      </c>
      <c r="F553" s="20">
        <v>14219.64</v>
      </c>
      <c r="G553" s="20">
        <v>10881.13</v>
      </c>
      <c r="H553" s="20">
        <v>4204.8999999999996</v>
      </c>
      <c r="I553" s="20">
        <v>12044.2</v>
      </c>
      <c r="J553" s="20">
        <v>1051.8399999999999</v>
      </c>
      <c r="K553" s="20">
        <v>778.69</v>
      </c>
      <c r="L553" s="20">
        <v>71449</v>
      </c>
      <c r="M553" s="20">
        <v>0</v>
      </c>
      <c r="N553" s="2">
        <f t="shared" si="8"/>
        <v>828604.58999999985</v>
      </c>
    </row>
    <row r="554" spans="1:14" x14ac:dyDescent="0.25">
      <c r="A554" s="4">
        <v>551</v>
      </c>
      <c r="B554" s="14" t="s">
        <v>565</v>
      </c>
      <c r="C554" s="20">
        <v>2618001.33</v>
      </c>
      <c r="D554" s="20">
        <v>1040962.14</v>
      </c>
      <c r="E554" s="20">
        <v>30613.79</v>
      </c>
      <c r="F554" s="20">
        <v>49960.6</v>
      </c>
      <c r="G554" s="20">
        <v>56420.639999999999</v>
      </c>
      <c r="H554" s="20">
        <v>23904.880000000001</v>
      </c>
      <c r="I554" s="20">
        <v>72566.81</v>
      </c>
      <c r="J554" s="20">
        <v>3639.63</v>
      </c>
      <c r="K554" s="20">
        <v>5136.97</v>
      </c>
      <c r="L554" s="20">
        <v>285447</v>
      </c>
      <c r="M554" s="20">
        <v>0</v>
      </c>
      <c r="N554" s="2">
        <f t="shared" si="8"/>
        <v>4186653.7900000005</v>
      </c>
    </row>
    <row r="555" spans="1:14" x14ac:dyDescent="0.25">
      <c r="A555" s="4">
        <v>552</v>
      </c>
      <c r="B555" s="14" t="s">
        <v>566</v>
      </c>
      <c r="C555" s="20">
        <v>76358.27</v>
      </c>
      <c r="D555" s="20">
        <v>59543.21</v>
      </c>
      <c r="E555" s="20">
        <v>1211.02</v>
      </c>
      <c r="F555" s="20">
        <v>3299.49</v>
      </c>
      <c r="G555" s="20">
        <v>770.75</v>
      </c>
      <c r="H555" s="20">
        <v>470.33</v>
      </c>
      <c r="I555" s="20">
        <v>837.48</v>
      </c>
      <c r="J555" s="20">
        <v>262.33999999999997</v>
      </c>
      <c r="K555" s="20">
        <v>53.23</v>
      </c>
      <c r="L555" s="20">
        <v>0</v>
      </c>
      <c r="M555" s="20">
        <v>0</v>
      </c>
      <c r="N555" s="2">
        <f t="shared" si="8"/>
        <v>142806.12</v>
      </c>
    </row>
    <row r="556" spans="1:14" x14ac:dyDescent="0.25">
      <c r="A556" s="4">
        <v>553</v>
      </c>
      <c r="B556" s="14" t="s">
        <v>567</v>
      </c>
      <c r="C556" s="20">
        <v>1418339.63</v>
      </c>
      <c r="D556" s="20">
        <v>409906.19</v>
      </c>
      <c r="E556" s="20">
        <v>16967.25</v>
      </c>
      <c r="F556" s="20">
        <v>26686.39</v>
      </c>
      <c r="G556" s="20">
        <v>22379.9</v>
      </c>
      <c r="H556" s="20">
        <v>13189.09</v>
      </c>
      <c r="I556" s="20">
        <v>36241.79</v>
      </c>
      <c r="J556" s="20">
        <v>2069.21</v>
      </c>
      <c r="K556" s="20">
        <v>2868.38</v>
      </c>
      <c r="L556" s="20">
        <v>0</v>
      </c>
      <c r="M556" s="20">
        <v>0</v>
      </c>
      <c r="N556" s="2">
        <f t="shared" si="8"/>
        <v>1948647.8299999996</v>
      </c>
    </row>
    <row r="557" spans="1:14" x14ac:dyDescent="0.25">
      <c r="A557" s="4">
        <v>554</v>
      </c>
      <c r="B557" s="14" t="s">
        <v>568</v>
      </c>
      <c r="C557" s="20">
        <v>407374.89</v>
      </c>
      <c r="D557" s="20">
        <v>192990.6</v>
      </c>
      <c r="E557" s="20">
        <v>5505.37</v>
      </c>
      <c r="F557" s="20">
        <v>13382.18</v>
      </c>
      <c r="G557" s="20">
        <v>11337.81</v>
      </c>
      <c r="H557" s="20">
        <v>2930.14</v>
      </c>
      <c r="I557" s="20">
        <v>9441.5300000000007</v>
      </c>
      <c r="J557" s="20">
        <v>998.04</v>
      </c>
      <c r="K557" s="20">
        <v>472.51</v>
      </c>
      <c r="L557" s="20">
        <v>6439</v>
      </c>
      <c r="M557" s="20">
        <v>0</v>
      </c>
      <c r="N557" s="2">
        <f t="shared" si="8"/>
        <v>650872.07000000018</v>
      </c>
    </row>
    <row r="558" spans="1:14" x14ac:dyDescent="0.25">
      <c r="A558" s="4">
        <v>555</v>
      </c>
      <c r="B558" s="14" t="s">
        <v>569</v>
      </c>
      <c r="C558" s="20">
        <v>215922.31</v>
      </c>
      <c r="D558" s="20">
        <v>120757.96</v>
      </c>
      <c r="E558" s="20">
        <v>3089</v>
      </c>
      <c r="F558" s="20">
        <v>7122.16</v>
      </c>
      <c r="G558" s="20">
        <v>6470.82</v>
      </c>
      <c r="H558" s="20">
        <v>1632.61</v>
      </c>
      <c r="I558" s="20">
        <v>5510.87</v>
      </c>
      <c r="J558" s="20">
        <v>488.89</v>
      </c>
      <c r="K558" s="20">
        <v>278.49</v>
      </c>
      <c r="L558" s="20">
        <v>0</v>
      </c>
      <c r="M558" s="20">
        <v>0</v>
      </c>
      <c r="N558" s="2">
        <f t="shared" si="8"/>
        <v>361273.11</v>
      </c>
    </row>
    <row r="559" spans="1:14" x14ac:dyDescent="0.25">
      <c r="A559" s="4">
        <v>556</v>
      </c>
      <c r="B559" s="14" t="s">
        <v>570</v>
      </c>
      <c r="C559" s="20">
        <v>82670.240000000005</v>
      </c>
      <c r="D559" s="20">
        <v>47446.11</v>
      </c>
      <c r="E559" s="20">
        <v>1382.36</v>
      </c>
      <c r="F559" s="20">
        <v>3601.75</v>
      </c>
      <c r="G559" s="20">
        <v>576.29999999999995</v>
      </c>
      <c r="H559" s="20">
        <v>539.32000000000005</v>
      </c>
      <c r="I559" s="20">
        <v>878.32</v>
      </c>
      <c r="J559" s="20">
        <v>265.07</v>
      </c>
      <c r="K559" s="20">
        <v>68.17</v>
      </c>
      <c r="L559" s="20">
        <v>5538</v>
      </c>
      <c r="M559" s="20">
        <v>0</v>
      </c>
      <c r="N559" s="2">
        <f t="shared" si="8"/>
        <v>142965.64000000001</v>
      </c>
    </row>
    <row r="560" spans="1:14" x14ac:dyDescent="0.25">
      <c r="A560" s="4">
        <v>557</v>
      </c>
      <c r="B560" s="14" t="s">
        <v>571</v>
      </c>
      <c r="C560" s="20">
        <v>1333842.4099999999</v>
      </c>
      <c r="D560" s="20">
        <v>762595.71</v>
      </c>
      <c r="E560" s="20">
        <v>17577.509999999998</v>
      </c>
      <c r="F560" s="20">
        <v>33241.93</v>
      </c>
      <c r="G560" s="20">
        <v>26925.58</v>
      </c>
      <c r="H560" s="20">
        <v>11482.5</v>
      </c>
      <c r="I560" s="20">
        <v>33328.32</v>
      </c>
      <c r="J560" s="20">
        <v>2764.26</v>
      </c>
      <c r="K560" s="20">
        <v>2294.9</v>
      </c>
      <c r="L560" s="20">
        <v>0</v>
      </c>
      <c r="M560" s="20">
        <v>0</v>
      </c>
      <c r="N560" s="2">
        <f t="shared" si="8"/>
        <v>2224053.1199999996</v>
      </c>
    </row>
    <row r="561" spans="1:16" x14ac:dyDescent="0.25">
      <c r="A561" s="4">
        <v>558</v>
      </c>
      <c r="B561" s="14" t="s">
        <v>572</v>
      </c>
      <c r="C561" s="20">
        <v>114400.71</v>
      </c>
      <c r="D561" s="20">
        <v>32000.400000000001</v>
      </c>
      <c r="E561" s="20">
        <v>1733.4</v>
      </c>
      <c r="F561" s="20">
        <v>4532.8100000000004</v>
      </c>
      <c r="G561" s="20">
        <v>2594.46</v>
      </c>
      <c r="H561" s="20">
        <v>756.88</v>
      </c>
      <c r="I561" s="20">
        <v>2134.61</v>
      </c>
      <c r="J561" s="20">
        <v>316.27</v>
      </c>
      <c r="K561" s="20">
        <v>102.73</v>
      </c>
      <c r="L561" s="20">
        <v>0</v>
      </c>
      <c r="M561" s="20">
        <v>0</v>
      </c>
      <c r="N561" s="2">
        <f t="shared" si="8"/>
        <v>158572.26999999999</v>
      </c>
    </row>
    <row r="562" spans="1:16" x14ac:dyDescent="0.25">
      <c r="A562" s="4">
        <v>559</v>
      </c>
      <c r="B562" s="14" t="s">
        <v>573</v>
      </c>
      <c r="C562" s="20">
        <v>1434111.57</v>
      </c>
      <c r="D562" s="20">
        <v>767467.88</v>
      </c>
      <c r="E562" s="20">
        <v>19271.560000000001</v>
      </c>
      <c r="F562" s="20">
        <v>36911.879999999997</v>
      </c>
      <c r="G562" s="20">
        <v>43563.68</v>
      </c>
      <c r="H562" s="20">
        <v>12342.13</v>
      </c>
      <c r="I562" s="20">
        <v>42397.66</v>
      </c>
      <c r="J562" s="20">
        <v>2627.36</v>
      </c>
      <c r="K562" s="20">
        <v>2464.75</v>
      </c>
      <c r="L562" s="20">
        <v>0</v>
      </c>
      <c r="M562" s="20">
        <v>0</v>
      </c>
      <c r="N562" s="2">
        <f t="shared" si="8"/>
        <v>2361158.4700000002</v>
      </c>
    </row>
    <row r="563" spans="1:16" x14ac:dyDescent="0.25">
      <c r="A563" s="4">
        <v>560</v>
      </c>
      <c r="B563" s="14" t="s">
        <v>574</v>
      </c>
      <c r="C563" s="20">
        <v>531636.89</v>
      </c>
      <c r="D563" s="20">
        <v>196665.1</v>
      </c>
      <c r="E563" s="20">
        <v>7158.32</v>
      </c>
      <c r="F563" s="20">
        <v>14475.65</v>
      </c>
      <c r="G563" s="20">
        <v>12323.67</v>
      </c>
      <c r="H563" s="20">
        <v>4408.45</v>
      </c>
      <c r="I563" s="20">
        <v>13268.93</v>
      </c>
      <c r="J563" s="20">
        <v>1129.04</v>
      </c>
      <c r="K563" s="20">
        <v>846.24</v>
      </c>
      <c r="L563" s="20">
        <v>38826</v>
      </c>
      <c r="M563" s="20">
        <v>0</v>
      </c>
      <c r="N563" s="2">
        <f t="shared" si="8"/>
        <v>820738.29</v>
      </c>
    </row>
    <row r="564" spans="1:16" x14ac:dyDescent="0.25">
      <c r="A564" s="4">
        <v>561</v>
      </c>
      <c r="B564" s="14" t="s">
        <v>575</v>
      </c>
      <c r="C564" s="20">
        <v>411697.62</v>
      </c>
      <c r="D564" s="20">
        <v>213386.95</v>
      </c>
      <c r="E564" s="20">
        <v>6338.95</v>
      </c>
      <c r="F564" s="20">
        <v>16450.23</v>
      </c>
      <c r="G564" s="20">
        <v>5704.13</v>
      </c>
      <c r="H564" s="20">
        <v>2745.57</v>
      </c>
      <c r="I564" s="20">
        <v>5972.15</v>
      </c>
      <c r="J564" s="20">
        <v>1122.81</v>
      </c>
      <c r="K564" s="20">
        <v>376.57</v>
      </c>
      <c r="L564" s="20">
        <v>0</v>
      </c>
      <c r="M564" s="20">
        <v>0</v>
      </c>
      <c r="N564" s="2">
        <f t="shared" si="8"/>
        <v>663794.98</v>
      </c>
    </row>
    <row r="565" spans="1:16" x14ac:dyDescent="0.25">
      <c r="A565" s="4">
        <v>562</v>
      </c>
      <c r="B565" s="14" t="s">
        <v>576</v>
      </c>
      <c r="C565" s="20">
        <v>154273.93</v>
      </c>
      <c r="D565" s="20">
        <v>84915.65</v>
      </c>
      <c r="E565" s="20">
        <v>2175.4299999999998</v>
      </c>
      <c r="F565" s="20">
        <v>5249.99</v>
      </c>
      <c r="G565" s="20">
        <v>3169.82</v>
      </c>
      <c r="H565" s="20">
        <v>1116.47</v>
      </c>
      <c r="I565" s="20">
        <v>3091.57</v>
      </c>
      <c r="J565" s="20">
        <v>380.78</v>
      </c>
      <c r="K565" s="20">
        <v>179.73</v>
      </c>
      <c r="L565" s="20">
        <v>14536</v>
      </c>
      <c r="M565" s="20">
        <v>0</v>
      </c>
      <c r="N565" s="2">
        <f t="shared" si="8"/>
        <v>269089.37</v>
      </c>
    </row>
    <row r="566" spans="1:16" x14ac:dyDescent="0.25">
      <c r="A566" s="4">
        <v>563</v>
      </c>
      <c r="B566" s="14" t="s">
        <v>577</v>
      </c>
      <c r="C566" s="20">
        <v>131266.1</v>
      </c>
      <c r="D566" s="20">
        <v>56416.1</v>
      </c>
      <c r="E566" s="20">
        <v>2071.1999999999998</v>
      </c>
      <c r="F566" s="20">
        <v>5495.1</v>
      </c>
      <c r="G566" s="20">
        <v>2449.27</v>
      </c>
      <c r="H566" s="20">
        <v>846.05</v>
      </c>
      <c r="I566" s="20">
        <v>2058.44</v>
      </c>
      <c r="J566" s="20">
        <v>389.7</v>
      </c>
      <c r="K566" s="20">
        <v>107.22</v>
      </c>
      <c r="L566" s="20">
        <v>0</v>
      </c>
      <c r="M566" s="20">
        <v>0</v>
      </c>
      <c r="N566" s="2">
        <f t="shared" si="8"/>
        <v>201099.18000000002</v>
      </c>
    </row>
    <row r="567" spans="1:16" x14ac:dyDescent="0.25">
      <c r="A567" s="4">
        <v>564</v>
      </c>
      <c r="B567" s="14" t="s">
        <v>578</v>
      </c>
      <c r="C567" s="20">
        <v>173326.92</v>
      </c>
      <c r="D567" s="20">
        <v>76919</v>
      </c>
      <c r="E567" s="20">
        <v>2438.54</v>
      </c>
      <c r="F567" s="20">
        <v>6832.59</v>
      </c>
      <c r="G567" s="20">
        <v>2296.31</v>
      </c>
      <c r="H567" s="20">
        <v>1068.98</v>
      </c>
      <c r="I567" s="20">
        <v>2216.13</v>
      </c>
      <c r="J567" s="20">
        <v>454.71</v>
      </c>
      <c r="K567" s="20">
        <v>129.9</v>
      </c>
      <c r="L567" s="20">
        <v>0</v>
      </c>
      <c r="M567" s="20">
        <v>0</v>
      </c>
      <c r="N567" s="2">
        <f t="shared" si="8"/>
        <v>265683.08000000007</v>
      </c>
    </row>
    <row r="568" spans="1:16" x14ac:dyDescent="0.25">
      <c r="A568" s="4">
        <v>565</v>
      </c>
      <c r="B568" s="14" t="s">
        <v>579</v>
      </c>
      <c r="C568" s="20">
        <v>3201894.65</v>
      </c>
      <c r="D568" s="20">
        <v>1303629.1100000001</v>
      </c>
      <c r="E568" s="20">
        <v>37730.5</v>
      </c>
      <c r="F568" s="20">
        <v>66365.47</v>
      </c>
      <c r="G568" s="20">
        <v>88618.39</v>
      </c>
      <c r="H568" s="20">
        <v>28392.55</v>
      </c>
      <c r="I568" s="20">
        <v>94264.91</v>
      </c>
      <c r="J568" s="20">
        <v>4250.95</v>
      </c>
      <c r="K568" s="20">
        <v>5959.94</v>
      </c>
      <c r="L568" s="20">
        <v>0</v>
      </c>
      <c r="M568" s="20">
        <v>0</v>
      </c>
      <c r="N568" s="2">
        <f t="shared" si="8"/>
        <v>4831106.47</v>
      </c>
    </row>
    <row r="569" spans="1:16" x14ac:dyDescent="0.25">
      <c r="A569" s="4">
        <v>566</v>
      </c>
      <c r="B569" s="14" t="s">
        <v>580</v>
      </c>
      <c r="C569" s="20">
        <v>248275.71</v>
      </c>
      <c r="D569" s="20">
        <v>90534.73</v>
      </c>
      <c r="E569" s="20">
        <v>3574.82</v>
      </c>
      <c r="F569" s="20">
        <v>8865.2199999999993</v>
      </c>
      <c r="G569" s="20">
        <v>6078.63</v>
      </c>
      <c r="H569" s="20">
        <v>1752.93</v>
      </c>
      <c r="I569" s="20">
        <v>5200.84</v>
      </c>
      <c r="J569" s="20">
        <v>600.49</v>
      </c>
      <c r="K569" s="20">
        <v>271.05</v>
      </c>
      <c r="L569" s="20">
        <v>12413</v>
      </c>
      <c r="M569" s="20">
        <v>0</v>
      </c>
      <c r="N569" s="2">
        <f t="shared" si="8"/>
        <v>377567.42</v>
      </c>
    </row>
    <row r="570" spans="1:16" x14ac:dyDescent="0.25">
      <c r="A570" s="4">
        <v>567</v>
      </c>
      <c r="B570" s="14" t="s">
        <v>581</v>
      </c>
      <c r="C570" s="20">
        <v>233128.88</v>
      </c>
      <c r="D570" s="20">
        <v>55174.29</v>
      </c>
      <c r="E570" s="20">
        <v>3428.55</v>
      </c>
      <c r="F570" s="20">
        <v>8461.06</v>
      </c>
      <c r="G570" s="20">
        <v>6603.34</v>
      </c>
      <c r="H570" s="20">
        <v>1646.74</v>
      </c>
      <c r="I570" s="20">
        <v>5247.96</v>
      </c>
      <c r="J570" s="20">
        <v>609.11</v>
      </c>
      <c r="K570" s="20">
        <v>252.65</v>
      </c>
      <c r="L570" s="20">
        <v>0</v>
      </c>
      <c r="M570" s="20">
        <v>0</v>
      </c>
      <c r="N570" s="2">
        <f t="shared" si="8"/>
        <v>314552.58</v>
      </c>
    </row>
    <row r="571" spans="1:16" x14ac:dyDescent="0.25">
      <c r="A571" s="4">
        <v>568</v>
      </c>
      <c r="B571" s="14" t="s">
        <v>582</v>
      </c>
      <c r="C571" s="20">
        <v>142736.72</v>
      </c>
      <c r="D571" s="20">
        <v>80983.399999999994</v>
      </c>
      <c r="E571" s="20">
        <v>2067.02</v>
      </c>
      <c r="F571" s="20">
        <v>4914.47</v>
      </c>
      <c r="G571" s="20">
        <v>3217.38</v>
      </c>
      <c r="H571" s="20">
        <v>1049.19</v>
      </c>
      <c r="I571" s="20">
        <v>3032.22</v>
      </c>
      <c r="J571" s="20">
        <v>338.09</v>
      </c>
      <c r="K571" s="20">
        <v>171.77</v>
      </c>
      <c r="L571" s="20">
        <v>0</v>
      </c>
      <c r="M571" s="20">
        <v>0</v>
      </c>
      <c r="N571" s="2">
        <f t="shared" si="8"/>
        <v>238510.25999999998</v>
      </c>
    </row>
    <row r="572" spans="1:16" x14ac:dyDescent="0.25">
      <c r="A572" s="4">
        <v>569</v>
      </c>
      <c r="B572" s="14" t="s">
        <v>583</v>
      </c>
      <c r="C572" s="20">
        <v>154658.95000000001</v>
      </c>
      <c r="D572" s="20">
        <v>74537.350000000006</v>
      </c>
      <c r="E572" s="20">
        <v>2357.5100000000002</v>
      </c>
      <c r="F572" s="20">
        <v>6363.01</v>
      </c>
      <c r="G572" s="20">
        <v>2808.06</v>
      </c>
      <c r="H572" s="20">
        <v>982.16</v>
      </c>
      <c r="I572" s="20">
        <v>2379.8200000000002</v>
      </c>
      <c r="J572" s="20">
        <v>443.98</v>
      </c>
      <c r="K572" s="20">
        <v>122.5</v>
      </c>
      <c r="L572" s="20">
        <v>0</v>
      </c>
      <c r="M572" s="20">
        <v>0</v>
      </c>
      <c r="N572" s="2">
        <f t="shared" si="8"/>
        <v>244653.34000000005</v>
      </c>
      <c r="O572" s="9"/>
      <c r="P572" s="9"/>
    </row>
    <row r="573" spans="1:16" ht="15.75" thickBot="1" x14ac:dyDescent="0.3">
      <c r="A573" s="4">
        <v>570</v>
      </c>
      <c r="B573" s="14" t="s">
        <v>584</v>
      </c>
      <c r="C573" s="20">
        <v>1593890.51</v>
      </c>
      <c r="D573" s="20">
        <v>578745.06999999995</v>
      </c>
      <c r="E573" s="20">
        <v>19928.66</v>
      </c>
      <c r="F573" s="20">
        <v>37458.39</v>
      </c>
      <c r="G573" s="20">
        <v>41605.49</v>
      </c>
      <c r="H573" s="20">
        <v>13716.75</v>
      </c>
      <c r="I573" s="20">
        <v>44191.62</v>
      </c>
      <c r="J573" s="20">
        <v>2824.91</v>
      </c>
      <c r="K573" s="20">
        <v>2763.12</v>
      </c>
      <c r="L573" s="20">
        <v>0</v>
      </c>
      <c r="M573" s="20">
        <v>0</v>
      </c>
      <c r="N573" s="2">
        <f t="shared" si="8"/>
        <v>2335124.5200000009</v>
      </c>
      <c r="O573" s="9"/>
      <c r="P573" s="9"/>
    </row>
    <row r="574" spans="1:16" ht="15.75" thickBot="1" x14ac:dyDescent="0.3">
      <c r="A574" s="39"/>
      <c r="B574" s="40"/>
      <c r="C574" s="16">
        <f t="shared" ref="C574:L574" si="9">SUM(C4:C573)</f>
        <v>382105712.30999947</v>
      </c>
      <c r="D574" s="16">
        <f t="shared" si="9"/>
        <v>146844405.99999997</v>
      </c>
      <c r="E574" s="16">
        <f t="shared" si="9"/>
        <v>4983396.3999999939</v>
      </c>
      <c r="F574" s="16">
        <f t="shared" si="9"/>
        <v>9973830.0000000149</v>
      </c>
      <c r="G574" s="16">
        <f>SUM(G4:G573)</f>
        <v>7842218.0000000009</v>
      </c>
      <c r="H574" s="16">
        <f t="shared" si="9"/>
        <v>3162618.3999999994</v>
      </c>
      <c r="I574" s="16">
        <f t="shared" si="9"/>
        <v>9157008.9999999944</v>
      </c>
      <c r="J574" s="16">
        <f t="shared" si="9"/>
        <v>697985.79999999958</v>
      </c>
      <c r="K574" s="16">
        <f t="shared" si="9"/>
        <v>616919.59999999939</v>
      </c>
      <c r="L574" s="16">
        <f t="shared" si="9"/>
        <v>20392886</v>
      </c>
      <c r="M574" s="16">
        <f>SUM(M4:M573)</f>
        <v>1167367.6799999997</v>
      </c>
      <c r="N574" s="16">
        <f t="shared" si="8"/>
        <v>586944349.18999934</v>
      </c>
      <c r="O574" s="9"/>
      <c r="P574" s="9"/>
    </row>
    <row r="575" spans="1:16" x14ac:dyDescent="0.25">
      <c r="B575" s="34" t="s">
        <v>585</v>
      </c>
      <c r="C575" s="34"/>
      <c r="D575" s="34"/>
      <c r="E575" s="34"/>
      <c r="F575" s="34"/>
      <c r="K575" s="6"/>
      <c r="L575" s="6"/>
      <c r="O575" s="9"/>
      <c r="P575" s="9"/>
    </row>
  </sheetData>
  <sheetProtection selectLockedCells="1" selectUnlockedCells="1"/>
  <mergeCells count="3">
    <mergeCell ref="A1:N1"/>
    <mergeCell ref="B575:F575"/>
    <mergeCell ref="A2:N2"/>
  </mergeCells>
  <pageMargins left="0.7" right="0.7" top="0.75" bottom="0.75" header="0.3" footer="0.3"/>
  <pageSetup orientation="portrait" r:id="rId1"/>
  <rowBreaks count="1" manualBreakCount="1">
    <brk id="3" max="16383" man="1"/>
  </rowBreaks>
  <colBreaks count="1" manualBreakCount="1">
    <brk id="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C4CD9-FD63-4D23-94D3-84564487161B}">
  <dimension ref="A1:D574"/>
  <sheetViews>
    <sheetView workbookViewId="0">
      <selection activeCell="D7" sqref="D7"/>
    </sheetView>
  </sheetViews>
  <sheetFormatPr baseColWidth="10" defaultColWidth="11.42578125" defaultRowHeight="15" x14ac:dyDescent="0.25"/>
  <cols>
    <col min="1" max="1" width="6" bestFit="1" customWidth="1"/>
    <col min="2" max="2" width="36" bestFit="1" customWidth="1"/>
    <col min="3" max="3" width="23.85546875" customWidth="1"/>
    <col min="4" max="4" width="29.28515625" customWidth="1"/>
  </cols>
  <sheetData>
    <row r="1" spans="1:4" ht="48" customHeight="1" x14ac:dyDescent="0.25">
      <c r="A1" s="36" t="s">
        <v>587</v>
      </c>
      <c r="B1" s="36"/>
      <c r="C1" s="36"/>
      <c r="D1" s="36"/>
    </row>
    <row r="2" spans="1:4" ht="44.25" customHeight="1" x14ac:dyDescent="0.25">
      <c r="A2" s="37" t="s">
        <v>592</v>
      </c>
      <c r="B2" s="37"/>
      <c r="C2" s="37"/>
      <c r="D2" s="37"/>
    </row>
    <row r="3" spans="1:4" ht="42" customHeight="1" x14ac:dyDescent="0.25">
      <c r="A3" s="25" t="s">
        <v>1</v>
      </c>
      <c r="B3" s="25" t="s">
        <v>2</v>
      </c>
      <c r="C3" s="22" t="s">
        <v>594</v>
      </c>
      <c r="D3" s="22" t="s">
        <v>588</v>
      </c>
    </row>
    <row r="4" spans="1:4" x14ac:dyDescent="0.25">
      <c r="A4" s="18">
        <v>1</v>
      </c>
      <c r="B4" s="19" t="s">
        <v>15</v>
      </c>
      <c r="C4" s="20">
        <v>3754.24</v>
      </c>
      <c r="D4" s="20">
        <f t="shared" ref="D4:D67" si="0">SUM(C4:C4)</f>
        <v>3754.24</v>
      </c>
    </row>
    <row r="5" spans="1:4" x14ac:dyDescent="0.25">
      <c r="A5" s="4">
        <v>2</v>
      </c>
      <c r="B5" s="10" t="s">
        <v>16</v>
      </c>
      <c r="C5" s="20">
        <v>223880.72</v>
      </c>
      <c r="D5" s="20">
        <f t="shared" si="0"/>
        <v>223880.72</v>
      </c>
    </row>
    <row r="6" spans="1:4" x14ac:dyDescent="0.25">
      <c r="A6" s="4">
        <v>3</v>
      </c>
      <c r="B6" s="10" t="s">
        <v>17</v>
      </c>
      <c r="C6" s="20">
        <v>11648.22</v>
      </c>
      <c r="D6" s="20">
        <f t="shared" si="0"/>
        <v>11648.22</v>
      </c>
    </row>
    <row r="7" spans="1:4" x14ac:dyDescent="0.25">
      <c r="A7" s="4">
        <v>4</v>
      </c>
      <c r="B7" s="10" t="s">
        <v>18</v>
      </c>
      <c r="C7" s="20">
        <v>5915.13</v>
      </c>
      <c r="D7" s="20">
        <f t="shared" si="0"/>
        <v>5915.13</v>
      </c>
    </row>
    <row r="8" spans="1:4" x14ac:dyDescent="0.25">
      <c r="A8" s="4">
        <v>5</v>
      </c>
      <c r="B8" s="10" t="s">
        <v>19</v>
      </c>
      <c r="C8" s="20">
        <v>119544.95</v>
      </c>
      <c r="D8" s="20">
        <f t="shared" si="0"/>
        <v>119544.95</v>
      </c>
    </row>
    <row r="9" spans="1:4" x14ac:dyDescent="0.25">
      <c r="A9" s="4">
        <v>6</v>
      </c>
      <c r="B9" s="10" t="s">
        <v>20</v>
      </c>
      <c r="C9" s="20">
        <v>189868.57</v>
      </c>
      <c r="D9" s="20">
        <f t="shared" si="0"/>
        <v>189868.57</v>
      </c>
    </row>
    <row r="10" spans="1:4" x14ac:dyDescent="0.25">
      <c r="A10" s="4">
        <v>7</v>
      </c>
      <c r="B10" s="10" t="s">
        <v>21</v>
      </c>
      <c r="C10" s="20">
        <v>11300.51</v>
      </c>
      <c r="D10" s="20">
        <f t="shared" si="0"/>
        <v>11300.51</v>
      </c>
    </row>
    <row r="11" spans="1:4" x14ac:dyDescent="0.25">
      <c r="A11" s="4">
        <v>8</v>
      </c>
      <c r="B11" s="10" t="s">
        <v>22</v>
      </c>
      <c r="C11" s="20">
        <v>9641.7099999999991</v>
      </c>
      <c r="D11" s="20">
        <f t="shared" si="0"/>
        <v>9641.7099999999991</v>
      </c>
    </row>
    <row r="12" spans="1:4" x14ac:dyDescent="0.25">
      <c r="A12" s="4">
        <v>9</v>
      </c>
      <c r="B12" s="10" t="s">
        <v>23</v>
      </c>
      <c r="C12" s="20">
        <v>29535.5</v>
      </c>
      <c r="D12" s="20">
        <f t="shared" si="0"/>
        <v>29535.5</v>
      </c>
    </row>
    <row r="13" spans="1:4" x14ac:dyDescent="0.25">
      <c r="A13" s="4">
        <v>10</v>
      </c>
      <c r="B13" s="10" t="s">
        <v>24</v>
      </c>
      <c r="C13" s="20">
        <v>112790.7</v>
      </c>
      <c r="D13" s="20">
        <f t="shared" si="0"/>
        <v>112790.7</v>
      </c>
    </row>
    <row r="14" spans="1:4" x14ac:dyDescent="0.25">
      <c r="A14" s="4">
        <v>11</v>
      </c>
      <c r="B14" s="10" t="s">
        <v>25</v>
      </c>
      <c r="C14" s="20">
        <v>6201.49</v>
      </c>
      <c r="D14" s="20">
        <f t="shared" si="0"/>
        <v>6201.49</v>
      </c>
    </row>
    <row r="15" spans="1:4" x14ac:dyDescent="0.25">
      <c r="A15" s="4">
        <v>12</v>
      </c>
      <c r="B15" s="10" t="s">
        <v>26</v>
      </c>
      <c r="C15" s="20">
        <v>50587.57</v>
      </c>
      <c r="D15" s="20">
        <f t="shared" si="0"/>
        <v>50587.57</v>
      </c>
    </row>
    <row r="16" spans="1:4" x14ac:dyDescent="0.25">
      <c r="A16" s="4">
        <v>13</v>
      </c>
      <c r="B16" s="10" t="s">
        <v>27</v>
      </c>
      <c r="C16" s="20">
        <v>28203.15</v>
      </c>
      <c r="D16" s="20">
        <f t="shared" si="0"/>
        <v>28203.15</v>
      </c>
    </row>
    <row r="17" spans="1:4" x14ac:dyDescent="0.25">
      <c r="A17" s="4">
        <v>14</v>
      </c>
      <c r="B17" s="10" t="s">
        <v>28</v>
      </c>
      <c r="C17" s="20">
        <v>282180.98</v>
      </c>
      <c r="D17" s="20">
        <f t="shared" si="0"/>
        <v>282180.98</v>
      </c>
    </row>
    <row r="18" spans="1:4" x14ac:dyDescent="0.25">
      <c r="A18" s="4">
        <v>15</v>
      </c>
      <c r="B18" s="10" t="s">
        <v>29</v>
      </c>
      <c r="C18" s="20">
        <v>23070.16</v>
      </c>
      <c r="D18" s="20">
        <f t="shared" si="0"/>
        <v>23070.16</v>
      </c>
    </row>
    <row r="19" spans="1:4" x14ac:dyDescent="0.25">
      <c r="A19" s="4">
        <v>16</v>
      </c>
      <c r="B19" s="10" t="s">
        <v>30</v>
      </c>
      <c r="C19" s="20">
        <v>44166.16</v>
      </c>
      <c r="D19" s="20">
        <f t="shared" si="0"/>
        <v>44166.16</v>
      </c>
    </row>
    <row r="20" spans="1:4" x14ac:dyDescent="0.25">
      <c r="A20" s="4">
        <v>17</v>
      </c>
      <c r="B20" s="10" t="s">
        <v>31</v>
      </c>
      <c r="C20" s="20">
        <v>15656.95</v>
      </c>
      <c r="D20" s="20">
        <f t="shared" si="0"/>
        <v>15656.95</v>
      </c>
    </row>
    <row r="21" spans="1:4" x14ac:dyDescent="0.25">
      <c r="A21" s="4">
        <v>18</v>
      </c>
      <c r="B21" s="10" t="s">
        <v>32</v>
      </c>
      <c r="C21" s="20">
        <v>4224.67</v>
      </c>
      <c r="D21" s="20">
        <f t="shared" si="0"/>
        <v>4224.67</v>
      </c>
    </row>
    <row r="22" spans="1:4" x14ac:dyDescent="0.25">
      <c r="A22" s="4">
        <v>19</v>
      </c>
      <c r="B22" s="10" t="s">
        <v>33</v>
      </c>
      <c r="C22" s="20">
        <v>11886.4</v>
      </c>
      <c r="D22" s="20">
        <f t="shared" si="0"/>
        <v>11886.4</v>
      </c>
    </row>
    <row r="23" spans="1:4" x14ac:dyDescent="0.25">
      <c r="A23" s="4">
        <v>20</v>
      </c>
      <c r="B23" s="10" t="s">
        <v>34</v>
      </c>
      <c r="C23" s="20">
        <v>24603.19</v>
      </c>
      <c r="D23" s="20">
        <f t="shared" si="0"/>
        <v>24603.19</v>
      </c>
    </row>
    <row r="24" spans="1:4" x14ac:dyDescent="0.25">
      <c r="A24" s="4">
        <v>21</v>
      </c>
      <c r="B24" s="10" t="s">
        <v>35</v>
      </c>
      <c r="C24" s="20">
        <v>80638.73</v>
      </c>
      <c r="D24" s="20">
        <f t="shared" si="0"/>
        <v>80638.73</v>
      </c>
    </row>
    <row r="25" spans="1:4" x14ac:dyDescent="0.25">
      <c r="A25" s="4">
        <v>22</v>
      </c>
      <c r="B25" s="10" t="s">
        <v>36</v>
      </c>
      <c r="C25" s="20">
        <v>8357.51</v>
      </c>
      <c r="D25" s="20">
        <f t="shared" si="0"/>
        <v>8357.51</v>
      </c>
    </row>
    <row r="26" spans="1:4" x14ac:dyDescent="0.25">
      <c r="A26" s="4">
        <v>23</v>
      </c>
      <c r="B26" s="10" t="s">
        <v>37</v>
      </c>
      <c r="C26" s="20">
        <v>184069.91</v>
      </c>
      <c r="D26" s="20">
        <f t="shared" si="0"/>
        <v>184069.91</v>
      </c>
    </row>
    <row r="27" spans="1:4" x14ac:dyDescent="0.25">
      <c r="A27" s="4">
        <v>24</v>
      </c>
      <c r="B27" s="10" t="s">
        <v>38</v>
      </c>
      <c r="C27" s="20">
        <v>15695.98</v>
      </c>
      <c r="D27" s="20">
        <f t="shared" si="0"/>
        <v>15695.98</v>
      </c>
    </row>
    <row r="28" spans="1:4" x14ac:dyDescent="0.25">
      <c r="A28" s="4">
        <v>25</v>
      </c>
      <c r="B28" s="10" t="s">
        <v>39</v>
      </c>
      <c r="C28" s="20">
        <v>90515.09</v>
      </c>
      <c r="D28" s="20">
        <f t="shared" si="0"/>
        <v>90515.09</v>
      </c>
    </row>
    <row r="29" spans="1:4" x14ac:dyDescent="0.25">
      <c r="A29" s="4">
        <v>26</v>
      </c>
      <c r="B29" s="10" t="s">
        <v>40</v>
      </c>
      <c r="C29" s="20">
        <v>55307.63</v>
      </c>
      <c r="D29" s="20">
        <f t="shared" si="0"/>
        <v>55307.63</v>
      </c>
    </row>
    <row r="30" spans="1:4" x14ac:dyDescent="0.25">
      <c r="A30" s="4">
        <v>27</v>
      </c>
      <c r="B30" s="10" t="s">
        <v>41</v>
      </c>
      <c r="C30" s="20">
        <v>10087.459999999999</v>
      </c>
      <c r="D30" s="20">
        <f t="shared" si="0"/>
        <v>10087.459999999999</v>
      </c>
    </row>
    <row r="31" spans="1:4" x14ac:dyDescent="0.25">
      <c r="A31" s="4">
        <v>28</v>
      </c>
      <c r="B31" s="10" t="s">
        <v>42</v>
      </c>
      <c r="C31" s="20">
        <v>133582.74</v>
      </c>
      <c r="D31" s="20">
        <f t="shared" si="0"/>
        <v>133582.74</v>
      </c>
    </row>
    <row r="32" spans="1:4" x14ac:dyDescent="0.25">
      <c r="A32" s="4">
        <v>29</v>
      </c>
      <c r="B32" s="10" t="s">
        <v>43</v>
      </c>
      <c r="C32" s="20">
        <v>18896.169999999998</v>
      </c>
      <c r="D32" s="20">
        <f t="shared" si="0"/>
        <v>18896.169999999998</v>
      </c>
    </row>
    <row r="33" spans="1:4" x14ac:dyDescent="0.25">
      <c r="A33" s="4">
        <v>30</v>
      </c>
      <c r="B33" s="10" t="s">
        <v>44</v>
      </c>
      <c r="C33" s="20">
        <v>177147.67</v>
      </c>
      <c r="D33" s="20">
        <f t="shared" si="0"/>
        <v>177147.67</v>
      </c>
    </row>
    <row r="34" spans="1:4" x14ac:dyDescent="0.25">
      <c r="A34" s="4">
        <v>31</v>
      </c>
      <c r="B34" s="10" t="s">
        <v>45</v>
      </c>
      <c r="C34" s="20">
        <v>36161.57</v>
      </c>
      <c r="D34" s="20">
        <f t="shared" si="0"/>
        <v>36161.57</v>
      </c>
    </row>
    <row r="35" spans="1:4" x14ac:dyDescent="0.25">
      <c r="A35" s="4">
        <v>32</v>
      </c>
      <c r="B35" s="10" t="s">
        <v>46</v>
      </c>
      <c r="C35" s="20">
        <v>6307.4</v>
      </c>
      <c r="D35" s="20">
        <f t="shared" si="0"/>
        <v>6307.4</v>
      </c>
    </row>
    <row r="36" spans="1:4" x14ac:dyDescent="0.25">
      <c r="A36" s="4">
        <v>33</v>
      </c>
      <c r="B36" s="10" t="s">
        <v>47</v>
      </c>
      <c r="C36" s="20">
        <v>20499.84</v>
      </c>
      <c r="D36" s="20">
        <f t="shared" si="0"/>
        <v>20499.84</v>
      </c>
    </row>
    <row r="37" spans="1:4" x14ac:dyDescent="0.25">
      <c r="A37" s="4">
        <v>34</v>
      </c>
      <c r="B37" s="10" t="s">
        <v>48</v>
      </c>
      <c r="C37" s="20">
        <v>7878.94</v>
      </c>
      <c r="D37" s="20">
        <f t="shared" si="0"/>
        <v>7878.94</v>
      </c>
    </row>
    <row r="38" spans="1:4" x14ac:dyDescent="0.25">
      <c r="A38" s="4">
        <v>35</v>
      </c>
      <c r="B38" s="10" t="s">
        <v>49</v>
      </c>
      <c r="C38" s="20">
        <v>4130.6899999999996</v>
      </c>
      <c r="D38" s="20">
        <f t="shared" si="0"/>
        <v>4130.6899999999996</v>
      </c>
    </row>
    <row r="39" spans="1:4" x14ac:dyDescent="0.25">
      <c r="A39" s="4">
        <v>36</v>
      </c>
      <c r="B39" s="10" t="s">
        <v>50</v>
      </c>
      <c r="C39" s="20">
        <v>22641.599999999999</v>
      </c>
      <c r="D39" s="20">
        <f t="shared" si="0"/>
        <v>22641.599999999999</v>
      </c>
    </row>
    <row r="40" spans="1:4" x14ac:dyDescent="0.25">
      <c r="A40" s="4">
        <v>37</v>
      </c>
      <c r="B40" s="10" t="s">
        <v>51</v>
      </c>
      <c r="C40" s="20">
        <v>19188.830000000002</v>
      </c>
      <c r="D40" s="20">
        <f t="shared" si="0"/>
        <v>19188.830000000002</v>
      </c>
    </row>
    <row r="41" spans="1:4" x14ac:dyDescent="0.25">
      <c r="A41" s="4">
        <v>38</v>
      </c>
      <c r="B41" s="10" t="s">
        <v>52</v>
      </c>
      <c r="C41" s="20">
        <v>9099.59</v>
      </c>
      <c r="D41" s="20">
        <f t="shared" si="0"/>
        <v>9099.59</v>
      </c>
    </row>
    <row r="42" spans="1:4" x14ac:dyDescent="0.25">
      <c r="A42" s="4">
        <v>39</v>
      </c>
      <c r="B42" s="10" t="s">
        <v>53</v>
      </c>
      <c r="C42" s="20">
        <v>1005351.32</v>
      </c>
      <c r="D42" s="20">
        <f t="shared" si="0"/>
        <v>1005351.32</v>
      </c>
    </row>
    <row r="43" spans="1:4" x14ac:dyDescent="0.25">
      <c r="A43" s="4">
        <v>40</v>
      </c>
      <c r="B43" s="10" t="s">
        <v>54</v>
      </c>
      <c r="C43" s="20">
        <v>28614.880000000001</v>
      </c>
      <c r="D43" s="20">
        <f t="shared" si="0"/>
        <v>28614.880000000001</v>
      </c>
    </row>
    <row r="44" spans="1:4" x14ac:dyDescent="0.25">
      <c r="A44" s="4">
        <v>41</v>
      </c>
      <c r="B44" s="10" t="s">
        <v>55</v>
      </c>
      <c r="C44" s="20">
        <v>155158.79</v>
      </c>
      <c r="D44" s="20">
        <f t="shared" si="0"/>
        <v>155158.79</v>
      </c>
    </row>
    <row r="45" spans="1:4" x14ac:dyDescent="0.25">
      <c r="A45" s="4">
        <v>42</v>
      </c>
      <c r="B45" s="10" t="s">
        <v>56</v>
      </c>
      <c r="C45" s="20">
        <v>78119.259999999995</v>
      </c>
      <c r="D45" s="20">
        <f t="shared" si="0"/>
        <v>78119.259999999995</v>
      </c>
    </row>
    <row r="46" spans="1:4" x14ac:dyDescent="0.25">
      <c r="A46" s="4">
        <v>43</v>
      </c>
      <c r="B46" s="10" t="s">
        <v>57</v>
      </c>
      <c r="C46" s="20">
        <v>892217.06</v>
      </c>
      <c r="D46" s="20">
        <f t="shared" si="0"/>
        <v>892217.06</v>
      </c>
    </row>
    <row r="47" spans="1:4" x14ac:dyDescent="0.25">
      <c r="A47" s="4">
        <v>44</v>
      </c>
      <c r="B47" s="10" t="s">
        <v>58</v>
      </c>
      <c r="C47" s="20">
        <v>337738.81</v>
      </c>
      <c r="D47" s="20">
        <f t="shared" si="0"/>
        <v>337738.81</v>
      </c>
    </row>
    <row r="48" spans="1:4" x14ac:dyDescent="0.25">
      <c r="A48" s="4">
        <v>45</v>
      </c>
      <c r="B48" s="10" t="s">
        <v>59</v>
      </c>
      <c r="C48" s="20">
        <v>70233.5</v>
      </c>
      <c r="D48" s="20">
        <f t="shared" si="0"/>
        <v>70233.5</v>
      </c>
    </row>
    <row r="49" spans="1:4" x14ac:dyDescent="0.25">
      <c r="A49" s="4">
        <v>46</v>
      </c>
      <c r="B49" s="10" t="s">
        <v>60</v>
      </c>
      <c r="C49" s="20">
        <v>35703.15</v>
      </c>
      <c r="D49" s="20">
        <f t="shared" si="0"/>
        <v>35703.15</v>
      </c>
    </row>
    <row r="50" spans="1:4" x14ac:dyDescent="0.25">
      <c r="A50" s="4">
        <v>47</v>
      </c>
      <c r="B50" s="10" t="s">
        <v>61</v>
      </c>
      <c r="C50" s="20">
        <v>1555.08</v>
      </c>
      <c r="D50" s="20">
        <f t="shared" si="0"/>
        <v>1555.08</v>
      </c>
    </row>
    <row r="51" spans="1:4" x14ac:dyDescent="0.25">
      <c r="A51" s="4">
        <v>48</v>
      </c>
      <c r="B51" s="10" t="s">
        <v>62</v>
      </c>
      <c r="C51" s="20">
        <v>7053.13</v>
      </c>
      <c r="D51" s="20">
        <f t="shared" si="0"/>
        <v>7053.13</v>
      </c>
    </row>
    <row r="52" spans="1:4" x14ac:dyDescent="0.25">
      <c r="A52" s="4">
        <v>49</v>
      </c>
      <c r="B52" s="10" t="s">
        <v>63</v>
      </c>
      <c r="C52" s="20">
        <v>5364.47</v>
      </c>
      <c r="D52" s="20">
        <f t="shared" si="0"/>
        <v>5364.47</v>
      </c>
    </row>
    <row r="53" spans="1:4" x14ac:dyDescent="0.25">
      <c r="A53" s="4">
        <v>50</v>
      </c>
      <c r="B53" s="10" t="s">
        <v>64</v>
      </c>
      <c r="C53" s="20">
        <v>22031.360000000001</v>
      </c>
      <c r="D53" s="20">
        <f t="shared" si="0"/>
        <v>22031.360000000001</v>
      </c>
    </row>
    <row r="54" spans="1:4" x14ac:dyDescent="0.25">
      <c r="A54" s="4">
        <v>51</v>
      </c>
      <c r="B54" s="10" t="s">
        <v>65</v>
      </c>
      <c r="C54" s="20">
        <v>34177.760000000002</v>
      </c>
      <c r="D54" s="20">
        <f t="shared" si="0"/>
        <v>34177.760000000002</v>
      </c>
    </row>
    <row r="55" spans="1:4" x14ac:dyDescent="0.25">
      <c r="A55" s="4">
        <v>52</v>
      </c>
      <c r="B55" s="10" t="s">
        <v>66</v>
      </c>
      <c r="C55" s="20">
        <v>34921.980000000003</v>
      </c>
      <c r="D55" s="20">
        <f t="shared" si="0"/>
        <v>34921.980000000003</v>
      </c>
    </row>
    <row r="56" spans="1:4" x14ac:dyDescent="0.25">
      <c r="A56" s="4">
        <v>53</v>
      </c>
      <c r="B56" s="10" t="s">
        <v>67</v>
      </c>
      <c r="C56" s="20">
        <v>8505.77</v>
      </c>
      <c r="D56" s="20">
        <f t="shared" si="0"/>
        <v>8505.77</v>
      </c>
    </row>
    <row r="57" spans="1:4" x14ac:dyDescent="0.25">
      <c r="A57" s="4">
        <v>54</v>
      </c>
      <c r="B57" s="10" t="s">
        <v>68</v>
      </c>
      <c r="C57" s="20">
        <v>5090.66</v>
      </c>
      <c r="D57" s="20">
        <f t="shared" si="0"/>
        <v>5090.66</v>
      </c>
    </row>
    <row r="58" spans="1:4" x14ac:dyDescent="0.25">
      <c r="A58" s="4">
        <v>55</v>
      </c>
      <c r="B58" s="10" t="s">
        <v>69</v>
      </c>
      <c r="C58" s="20">
        <v>26191.34</v>
      </c>
      <c r="D58" s="20">
        <f t="shared" si="0"/>
        <v>26191.34</v>
      </c>
    </row>
    <row r="59" spans="1:4" x14ac:dyDescent="0.25">
      <c r="A59" s="4">
        <v>56</v>
      </c>
      <c r="B59" s="10" t="s">
        <v>70</v>
      </c>
      <c r="C59" s="20">
        <v>6228.43</v>
      </c>
      <c r="D59" s="20">
        <f t="shared" si="0"/>
        <v>6228.43</v>
      </c>
    </row>
    <row r="60" spans="1:4" x14ac:dyDescent="0.25">
      <c r="A60" s="4">
        <v>57</v>
      </c>
      <c r="B60" s="10" t="s">
        <v>71</v>
      </c>
      <c r="C60" s="20">
        <v>318184.48</v>
      </c>
      <c r="D60" s="20">
        <f t="shared" si="0"/>
        <v>318184.48</v>
      </c>
    </row>
    <row r="61" spans="1:4" x14ac:dyDescent="0.25">
      <c r="A61" s="4">
        <v>58</v>
      </c>
      <c r="B61" s="10" t="s">
        <v>72</v>
      </c>
      <c r="C61" s="20">
        <v>56004.92</v>
      </c>
      <c r="D61" s="20">
        <f t="shared" si="0"/>
        <v>56004.92</v>
      </c>
    </row>
    <row r="62" spans="1:4" x14ac:dyDescent="0.25">
      <c r="A62" s="4">
        <v>59</v>
      </c>
      <c r="B62" s="10" t="s">
        <v>73</v>
      </c>
      <c r="C62" s="20">
        <v>378955.37</v>
      </c>
      <c r="D62" s="20">
        <f t="shared" si="0"/>
        <v>378955.37</v>
      </c>
    </row>
    <row r="63" spans="1:4" x14ac:dyDescent="0.25">
      <c r="A63" s="4">
        <v>60</v>
      </c>
      <c r="B63" s="10" t="s">
        <v>74</v>
      </c>
      <c r="C63" s="20">
        <v>10965.76</v>
      </c>
      <c r="D63" s="20">
        <f t="shared" si="0"/>
        <v>10965.76</v>
      </c>
    </row>
    <row r="64" spans="1:4" x14ac:dyDescent="0.25">
      <c r="A64" s="4">
        <v>61</v>
      </c>
      <c r="B64" s="10" t="s">
        <v>75</v>
      </c>
      <c r="C64" s="20">
        <v>12461.16</v>
      </c>
      <c r="D64" s="20">
        <f t="shared" si="0"/>
        <v>12461.16</v>
      </c>
    </row>
    <row r="65" spans="1:4" x14ac:dyDescent="0.25">
      <c r="A65" s="4">
        <v>62</v>
      </c>
      <c r="B65" s="10" t="s">
        <v>76</v>
      </c>
      <c r="C65" s="20">
        <v>4232.67</v>
      </c>
      <c r="D65" s="20">
        <f t="shared" si="0"/>
        <v>4232.67</v>
      </c>
    </row>
    <row r="66" spans="1:4" x14ac:dyDescent="0.25">
      <c r="A66" s="4">
        <v>63</v>
      </c>
      <c r="B66" s="10" t="s">
        <v>77</v>
      </c>
      <c r="C66" s="20">
        <v>25357.25</v>
      </c>
      <c r="D66" s="20">
        <f t="shared" si="0"/>
        <v>25357.25</v>
      </c>
    </row>
    <row r="67" spans="1:4" x14ac:dyDescent="0.25">
      <c r="A67" s="4">
        <v>64</v>
      </c>
      <c r="B67" s="10" t="s">
        <v>78</v>
      </c>
      <c r="C67" s="20">
        <v>36595.980000000003</v>
      </c>
      <c r="D67" s="20">
        <f t="shared" si="0"/>
        <v>36595.980000000003</v>
      </c>
    </row>
    <row r="68" spans="1:4" x14ac:dyDescent="0.25">
      <c r="A68" s="4">
        <v>65</v>
      </c>
      <c r="B68" s="10" t="s">
        <v>79</v>
      </c>
      <c r="C68" s="20">
        <v>5828.71</v>
      </c>
      <c r="D68" s="20">
        <f t="shared" ref="D68:D131" si="1">SUM(C68:C68)</f>
        <v>5828.71</v>
      </c>
    </row>
    <row r="69" spans="1:4" x14ac:dyDescent="0.25">
      <c r="A69" s="4">
        <v>66</v>
      </c>
      <c r="B69" s="10" t="s">
        <v>80</v>
      </c>
      <c r="C69" s="20">
        <v>34764.239999999998</v>
      </c>
      <c r="D69" s="20">
        <f t="shared" si="1"/>
        <v>34764.239999999998</v>
      </c>
    </row>
    <row r="70" spans="1:4" x14ac:dyDescent="0.25">
      <c r="A70" s="4">
        <v>67</v>
      </c>
      <c r="B70" s="10" t="s">
        <v>81</v>
      </c>
      <c r="C70" s="20">
        <v>5737811.4500000002</v>
      </c>
      <c r="D70" s="20">
        <f t="shared" si="1"/>
        <v>5737811.4500000002</v>
      </c>
    </row>
    <row r="71" spans="1:4" x14ac:dyDescent="0.25">
      <c r="A71" s="4">
        <v>68</v>
      </c>
      <c r="B71" s="10" t="s">
        <v>82</v>
      </c>
      <c r="C71" s="20">
        <v>190450.42</v>
      </c>
      <c r="D71" s="20">
        <f t="shared" si="1"/>
        <v>190450.42</v>
      </c>
    </row>
    <row r="72" spans="1:4" x14ac:dyDescent="0.25">
      <c r="A72" s="4">
        <v>69</v>
      </c>
      <c r="B72" s="10" t="s">
        <v>83</v>
      </c>
      <c r="C72" s="20">
        <v>13453.33</v>
      </c>
      <c r="D72" s="20">
        <f t="shared" si="1"/>
        <v>13453.33</v>
      </c>
    </row>
    <row r="73" spans="1:4" x14ac:dyDescent="0.25">
      <c r="A73" s="4">
        <v>70</v>
      </c>
      <c r="B73" s="10" t="s">
        <v>84</v>
      </c>
      <c r="C73" s="20">
        <v>34862.54</v>
      </c>
      <c r="D73" s="20">
        <f t="shared" si="1"/>
        <v>34862.54</v>
      </c>
    </row>
    <row r="74" spans="1:4" x14ac:dyDescent="0.25">
      <c r="A74" s="4">
        <v>71</v>
      </c>
      <c r="B74" s="10" t="s">
        <v>85</v>
      </c>
      <c r="C74" s="20">
        <v>15759.81</v>
      </c>
      <c r="D74" s="20">
        <f t="shared" si="1"/>
        <v>15759.81</v>
      </c>
    </row>
    <row r="75" spans="1:4" x14ac:dyDescent="0.25">
      <c r="A75" s="4">
        <v>72</v>
      </c>
      <c r="B75" s="10" t="s">
        <v>86</v>
      </c>
      <c r="C75" s="20">
        <v>255806.61</v>
      </c>
      <c r="D75" s="20">
        <f t="shared" si="1"/>
        <v>255806.61</v>
      </c>
    </row>
    <row r="76" spans="1:4" x14ac:dyDescent="0.25">
      <c r="A76" s="4">
        <v>73</v>
      </c>
      <c r="B76" s="10" t="s">
        <v>87</v>
      </c>
      <c r="C76" s="20">
        <v>201241.81</v>
      </c>
      <c r="D76" s="20">
        <f t="shared" si="1"/>
        <v>201241.81</v>
      </c>
    </row>
    <row r="77" spans="1:4" x14ac:dyDescent="0.25">
      <c r="A77" s="4">
        <v>74</v>
      </c>
      <c r="B77" s="10" t="s">
        <v>88</v>
      </c>
      <c r="C77" s="20">
        <v>5615.59</v>
      </c>
      <c r="D77" s="20">
        <f t="shared" si="1"/>
        <v>5615.59</v>
      </c>
    </row>
    <row r="78" spans="1:4" x14ac:dyDescent="0.25">
      <c r="A78" s="4">
        <v>75</v>
      </c>
      <c r="B78" s="10" t="s">
        <v>89</v>
      </c>
      <c r="C78" s="20">
        <v>17641.96</v>
      </c>
      <c r="D78" s="20">
        <f t="shared" si="1"/>
        <v>17641.96</v>
      </c>
    </row>
    <row r="79" spans="1:4" x14ac:dyDescent="0.25">
      <c r="A79" s="4">
        <v>76</v>
      </c>
      <c r="B79" s="10" t="s">
        <v>90</v>
      </c>
      <c r="C79" s="20">
        <v>15262.34</v>
      </c>
      <c r="D79" s="20">
        <f t="shared" si="1"/>
        <v>15262.34</v>
      </c>
    </row>
    <row r="80" spans="1:4" x14ac:dyDescent="0.25">
      <c r="A80" s="4">
        <v>77</v>
      </c>
      <c r="B80" s="10" t="s">
        <v>91</v>
      </c>
      <c r="C80" s="20">
        <v>33674.080000000002</v>
      </c>
      <c r="D80" s="20">
        <f t="shared" si="1"/>
        <v>33674.080000000002</v>
      </c>
    </row>
    <row r="81" spans="1:4" x14ac:dyDescent="0.25">
      <c r="A81" s="4">
        <v>78</v>
      </c>
      <c r="B81" s="10" t="s">
        <v>92</v>
      </c>
      <c r="C81" s="20">
        <v>11631.27</v>
      </c>
      <c r="D81" s="20">
        <f t="shared" si="1"/>
        <v>11631.27</v>
      </c>
    </row>
    <row r="82" spans="1:4" x14ac:dyDescent="0.25">
      <c r="A82" s="4">
        <v>79</v>
      </c>
      <c r="B82" s="10" t="s">
        <v>93</v>
      </c>
      <c r="C82" s="20">
        <v>1214038.79</v>
      </c>
      <c r="D82" s="20">
        <f t="shared" si="1"/>
        <v>1214038.79</v>
      </c>
    </row>
    <row r="83" spans="1:4" x14ac:dyDescent="0.25">
      <c r="A83" s="4">
        <v>80</v>
      </c>
      <c r="B83" s="10" t="s">
        <v>94</v>
      </c>
      <c r="C83" s="20">
        <v>7632.61</v>
      </c>
      <c r="D83" s="20">
        <f t="shared" si="1"/>
        <v>7632.61</v>
      </c>
    </row>
    <row r="84" spans="1:4" x14ac:dyDescent="0.25">
      <c r="A84" s="4">
        <v>81</v>
      </c>
      <c r="B84" s="10" t="s">
        <v>95</v>
      </c>
      <c r="C84" s="20">
        <v>10699.08</v>
      </c>
      <c r="D84" s="20">
        <f t="shared" si="1"/>
        <v>10699.08</v>
      </c>
    </row>
    <row r="85" spans="1:4" x14ac:dyDescent="0.25">
      <c r="A85" s="4">
        <v>82</v>
      </c>
      <c r="B85" s="10" t="s">
        <v>96</v>
      </c>
      <c r="C85" s="20">
        <v>18893.099999999999</v>
      </c>
      <c r="D85" s="20">
        <f t="shared" si="1"/>
        <v>18893.099999999999</v>
      </c>
    </row>
    <row r="86" spans="1:4" x14ac:dyDescent="0.25">
      <c r="A86" s="4">
        <v>83</v>
      </c>
      <c r="B86" s="10" t="s">
        <v>97</v>
      </c>
      <c r="C86" s="20">
        <v>66331.67</v>
      </c>
      <c r="D86" s="20">
        <f t="shared" si="1"/>
        <v>66331.67</v>
      </c>
    </row>
    <row r="87" spans="1:4" x14ac:dyDescent="0.25">
      <c r="A87" s="4">
        <v>84</v>
      </c>
      <c r="B87" s="10" t="s">
        <v>98</v>
      </c>
      <c r="C87" s="20">
        <v>47436.69</v>
      </c>
      <c r="D87" s="20">
        <f t="shared" si="1"/>
        <v>47436.69</v>
      </c>
    </row>
    <row r="88" spans="1:4" x14ac:dyDescent="0.25">
      <c r="A88" s="4">
        <v>85</v>
      </c>
      <c r="B88" s="10" t="s">
        <v>99</v>
      </c>
      <c r="C88" s="20">
        <v>123059.94</v>
      </c>
      <c r="D88" s="20">
        <f t="shared" si="1"/>
        <v>123059.94</v>
      </c>
    </row>
    <row r="89" spans="1:4" x14ac:dyDescent="0.25">
      <c r="A89" s="4">
        <v>86</v>
      </c>
      <c r="B89" s="10" t="s">
        <v>100</v>
      </c>
      <c r="C89" s="20">
        <v>11772.73</v>
      </c>
      <c r="D89" s="20">
        <f t="shared" si="1"/>
        <v>11772.73</v>
      </c>
    </row>
    <row r="90" spans="1:4" x14ac:dyDescent="0.25">
      <c r="A90" s="4">
        <v>87</v>
      </c>
      <c r="B90" s="10" t="s">
        <v>101</v>
      </c>
      <c r="C90" s="20">
        <v>35278.68</v>
      </c>
      <c r="D90" s="20">
        <f t="shared" si="1"/>
        <v>35278.68</v>
      </c>
    </row>
    <row r="91" spans="1:4" x14ac:dyDescent="0.25">
      <c r="A91" s="4">
        <v>88</v>
      </c>
      <c r="B91" s="10" t="s">
        <v>102</v>
      </c>
      <c r="C91" s="20">
        <v>13600.51</v>
      </c>
      <c r="D91" s="20">
        <f t="shared" si="1"/>
        <v>13600.51</v>
      </c>
    </row>
    <row r="92" spans="1:4" x14ac:dyDescent="0.25">
      <c r="A92" s="4">
        <v>89</v>
      </c>
      <c r="B92" s="10" t="s">
        <v>103</v>
      </c>
      <c r="C92" s="20">
        <v>10192.11</v>
      </c>
      <c r="D92" s="20">
        <f t="shared" si="1"/>
        <v>10192.11</v>
      </c>
    </row>
    <row r="93" spans="1:4" x14ac:dyDescent="0.25">
      <c r="A93" s="4">
        <v>90</v>
      </c>
      <c r="B93" s="10" t="s">
        <v>104</v>
      </c>
      <c r="C93" s="20">
        <v>26852.02</v>
      </c>
      <c r="D93" s="20">
        <f t="shared" si="1"/>
        <v>26852.02</v>
      </c>
    </row>
    <row r="94" spans="1:4" x14ac:dyDescent="0.25">
      <c r="A94" s="4">
        <v>91</v>
      </c>
      <c r="B94" s="10" t="s">
        <v>105</v>
      </c>
      <c r="C94" s="20">
        <v>64754.39</v>
      </c>
      <c r="D94" s="20">
        <f t="shared" si="1"/>
        <v>64754.39</v>
      </c>
    </row>
    <row r="95" spans="1:4" x14ac:dyDescent="0.25">
      <c r="A95" s="4">
        <v>92</v>
      </c>
      <c r="B95" s="10" t="s">
        <v>106</v>
      </c>
      <c r="C95" s="20">
        <v>7649.85</v>
      </c>
      <c r="D95" s="20">
        <f t="shared" si="1"/>
        <v>7649.85</v>
      </c>
    </row>
    <row r="96" spans="1:4" x14ac:dyDescent="0.25">
      <c r="A96" s="4">
        <v>93</v>
      </c>
      <c r="B96" s="10" t="s">
        <v>107</v>
      </c>
      <c r="C96" s="20">
        <v>3007.31</v>
      </c>
      <c r="D96" s="20">
        <f t="shared" si="1"/>
        <v>3007.31</v>
      </c>
    </row>
    <row r="97" spans="1:4" x14ac:dyDescent="0.25">
      <c r="A97" s="4">
        <v>94</v>
      </c>
      <c r="B97" s="10" t="s">
        <v>108</v>
      </c>
      <c r="C97" s="20">
        <v>7968.61</v>
      </c>
      <c r="D97" s="20">
        <f t="shared" si="1"/>
        <v>7968.61</v>
      </c>
    </row>
    <row r="98" spans="1:4" x14ac:dyDescent="0.25">
      <c r="A98" s="4">
        <v>95</v>
      </c>
      <c r="B98" s="10" t="s">
        <v>109</v>
      </c>
      <c r="C98" s="20">
        <v>20718.86</v>
      </c>
      <c r="D98" s="20">
        <f t="shared" si="1"/>
        <v>20718.86</v>
      </c>
    </row>
    <row r="99" spans="1:4" x14ac:dyDescent="0.25">
      <c r="A99" s="4">
        <v>96</v>
      </c>
      <c r="B99" s="10" t="s">
        <v>110</v>
      </c>
      <c r="C99" s="20">
        <v>9425.4500000000007</v>
      </c>
      <c r="D99" s="20">
        <f t="shared" si="1"/>
        <v>9425.4500000000007</v>
      </c>
    </row>
    <row r="100" spans="1:4" x14ac:dyDescent="0.25">
      <c r="A100" s="4">
        <v>97</v>
      </c>
      <c r="B100" s="10" t="s">
        <v>111</v>
      </c>
      <c r="C100" s="20">
        <v>9179.14</v>
      </c>
      <c r="D100" s="20">
        <f t="shared" si="1"/>
        <v>9179.14</v>
      </c>
    </row>
    <row r="101" spans="1:4" x14ac:dyDescent="0.25">
      <c r="A101" s="4">
        <v>98</v>
      </c>
      <c r="B101" s="10" t="s">
        <v>112</v>
      </c>
      <c r="C101" s="20">
        <v>18790.900000000001</v>
      </c>
      <c r="D101" s="20">
        <f t="shared" si="1"/>
        <v>18790.900000000001</v>
      </c>
    </row>
    <row r="102" spans="1:4" x14ac:dyDescent="0.25">
      <c r="A102" s="4">
        <v>99</v>
      </c>
      <c r="B102" s="10" t="s">
        <v>113</v>
      </c>
      <c r="C102" s="20">
        <v>1816.73</v>
      </c>
      <c r="D102" s="20">
        <f t="shared" si="1"/>
        <v>1816.73</v>
      </c>
    </row>
    <row r="103" spans="1:4" x14ac:dyDescent="0.25">
      <c r="A103" s="4">
        <v>100</v>
      </c>
      <c r="B103" s="10" t="s">
        <v>114</v>
      </c>
      <c r="C103" s="20">
        <v>1786.28</v>
      </c>
      <c r="D103" s="20">
        <f t="shared" si="1"/>
        <v>1786.28</v>
      </c>
    </row>
    <row r="104" spans="1:4" x14ac:dyDescent="0.25">
      <c r="A104" s="4">
        <v>101</v>
      </c>
      <c r="B104" s="10" t="s">
        <v>115</v>
      </c>
      <c r="C104" s="20">
        <v>3485.05</v>
      </c>
      <c r="D104" s="20">
        <f t="shared" si="1"/>
        <v>3485.05</v>
      </c>
    </row>
    <row r="105" spans="1:4" x14ac:dyDescent="0.25">
      <c r="A105" s="4">
        <v>102</v>
      </c>
      <c r="B105" s="10" t="s">
        <v>116</v>
      </c>
      <c r="C105" s="20">
        <v>26402.1</v>
      </c>
      <c r="D105" s="20">
        <f t="shared" si="1"/>
        <v>26402.1</v>
      </c>
    </row>
    <row r="106" spans="1:4" x14ac:dyDescent="0.25">
      <c r="A106" s="4">
        <v>103</v>
      </c>
      <c r="B106" s="10" t="s">
        <v>117</v>
      </c>
      <c r="C106" s="20">
        <v>60715.8</v>
      </c>
      <c r="D106" s="20">
        <f t="shared" si="1"/>
        <v>60715.8</v>
      </c>
    </row>
    <row r="107" spans="1:4" x14ac:dyDescent="0.25">
      <c r="A107" s="4">
        <v>104</v>
      </c>
      <c r="B107" s="10" t="s">
        <v>118</v>
      </c>
      <c r="C107" s="20">
        <v>18017.43</v>
      </c>
      <c r="D107" s="20">
        <f t="shared" si="1"/>
        <v>18017.43</v>
      </c>
    </row>
    <row r="108" spans="1:4" x14ac:dyDescent="0.25">
      <c r="A108" s="4">
        <v>105</v>
      </c>
      <c r="B108" s="10" t="s">
        <v>119</v>
      </c>
      <c r="C108" s="20">
        <v>38711.71</v>
      </c>
      <c r="D108" s="20">
        <f t="shared" si="1"/>
        <v>38711.71</v>
      </c>
    </row>
    <row r="109" spans="1:4" x14ac:dyDescent="0.25">
      <c r="A109" s="4">
        <v>106</v>
      </c>
      <c r="B109" s="10" t="s">
        <v>120</v>
      </c>
      <c r="C109" s="20">
        <v>4053.74</v>
      </c>
      <c r="D109" s="20">
        <f t="shared" si="1"/>
        <v>4053.74</v>
      </c>
    </row>
    <row r="110" spans="1:4" x14ac:dyDescent="0.25">
      <c r="A110" s="4">
        <v>107</v>
      </c>
      <c r="B110" s="10" t="s">
        <v>121</v>
      </c>
      <c r="C110" s="20">
        <v>133429.32999999999</v>
      </c>
      <c r="D110" s="20">
        <f t="shared" si="1"/>
        <v>133429.32999999999</v>
      </c>
    </row>
    <row r="111" spans="1:4" x14ac:dyDescent="0.25">
      <c r="A111" s="4">
        <v>108</v>
      </c>
      <c r="B111" s="10" t="s">
        <v>122</v>
      </c>
      <c r="C111" s="20">
        <v>20381.54</v>
      </c>
      <c r="D111" s="20">
        <f t="shared" si="1"/>
        <v>20381.54</v>
      </c>
    </row>
    <row r="112" spans="1:4" x14ac:dyDescent="0.25">
      <c r="A112" s="4">
        <v>109</v>
      </c>
      <c r="B112" s="10" t="s">
        <v>123</v>
      </c>
      <c r="C112" s="20">
        <v>6012.91</v>
      </c>
      <c r="D112" s="20">
        <f t="shared" si="1"/>
        <v>6012.91</v>
      </c>
    </row>
    <row r="113" spans="1:4" x14ac:dyDescent="0.25">
      <c r="A113" s="4">
        <v>110</v>
      </c>
      <c r="B113" s="10" t="s">
        <v>124</v>
      </c>
      <c r="C113" s="20">
        <v>7186.92</v>
      </c>
      <c r="D113" s="20">
        <f t="shared" si="1"/>
        <v>7186.92</v>
      </c>
    </row>
    <row r="114" spans="1:4" x14ac:dyDescent="0.25">
      <c r="A114" s="4">
        <v>111</v>
      </c>
      <c r="B114" s="10" t="s">
        <v>125</v>
      </c>
      <c r="C114" s="20">
        <v>20998.45</v>
      </c>
      <c r="D114" s="20">
        <f t="shared" si="1"/>
        <v>20998.45</v>
      </c>
    </row>
    <row r="115" spans="1:4" x14ac:dyDescent="0.25">
      <c r="A115" s="4">
        <v>112</v>
      </c>
      <c r="B115" s="10" t="s">
        <v>126</v>
      </c>
      <c r="C115" s="20">
        <v>15327.77</v>
      </c>
      <c r="D115" s="20">
        <f t="shared" si="1"/>
        <v>15327.77</v>
      </c>
    </row>
    <row r="116" spans="1:4" x14ac:dyDescent="0.25">
      <c r="A116" s="4">
        <v>113</v>
      </c>
      <c r="B116" s="10" t="s">
        <v>127</v>
      </c>
      <c r="C116" s="20">
        <v>16993.990000000002</v>
      </c>
      <c r="D116" s="20">
        <f t="shared" si="1"/>
        <v>16993.990000000002</v>
      </c>
    </row>
    <row r="117" spans="1:4" x14ac:dyDescent="0.25">
      <c r="A117" s="4">
        <v>114</v>
      </c>
      <c r="B117" s="10" t="s">
        <v>128</v>
      </c>
      <c r="C117" s="20">
        <v>3649.88</v>
      </c>
      <c r="D117" s="20">
        <f t="shared" si="1"/>
        <v>3649.88</v>
      </c>
    </row>
    <row r="118" spans="1:4" x14ac:dyDescent="0.25">
      <c r="A118" s="4">
        <v>115</v>
      </c>
      <c r="B118" s="10" t="s">
        <v>129</v>
      </c>
      <c r="C118" s="20">
        <v>62803.21</v>
      </c>
      <c r="D118" s="20">
        <f t="shared" si="1"/>
        <v>62803.21</v>
      </c>
    </row>
    <row r="119" spans="1:4" x14ac:dyDescent="0.25">
      <c r="A119" s="4">
        <v>116</v>
      </c>
      <c r="B119" s="10" t="s">
        <v>130</v>
      </c>
      <c r="C119" s="20">
        <v>18014.62</v>
      </c>
      <c r="D119" s="20">
        <f t="shared" si="1"/>
        <v>18014.62</v>
      </c>
    </row>
    <row r="120" spans="1:4" x14ac:dyDescent="0.25">
      <c r="A120" s="4">
        <v>117</v>
      </c>
      <c r="B120" s="10" t="s">
        <v>131</v>
      </c>
      <c r="C120" s="20">
        <v>13625.27</v>
      </c>
      <c r="D120" s="20">
        <f t="shared" si="1"/>
        <v>13625.27</v>
      </c>
    </row>
    <row r="121" spans="1:4" x14ac:dyDescent="0.25">
      <c r="A121" s="4">
        <v>118</v>
      </c>
      <c r="B121" s="10" t="s">
        <v>132</v>
      </c>
      <c r="C121" s="20">
        <v>27844.54</v>
      </c>
      <c r="D121" s="20">
        <f t="shared" si="1"/>
        <v>27844.54</v>
      </c>
    </row>
    <row r="122" spans="1:4" x14ac:dyDescent="0.25">
      <c r="A122" s="4">
        <v>119</v>
      </c>
      <c r="B122" s="10" t="s">
        <v>133</v>
      </c>
      <c r="C122" s="20">
        <v>3355.26</v>
      </c>
      <c r="D122" s="20">
        <f t="shared" si="1"/>
        <v>3355.26</v>
      </c>
    </row>
    <row r="123" spans="1:4" x14ac:dyDescent="0.25">
      <c r="A123" s="4">
        <v>120</v>
      </c>
      <c r="B123" s="10" t="s">
        <v>134</v>
      </c>
      <c r="C123" s="20">
        <v>3097.96</v>
      </c>
      <c r="D123" s="20">
        <f t="shared" si="1"/>
        <v>3097.96</v>
      </c>
    </row>
    <row r="124" spans="1:4" x14ac:dyDescent="0.25">
      <c r="A124" s="4">
        <v>121</v>
      </c>
      <c r="B124" s="10" t="s">
        <v>135</v>
      </c>
      <c r="C124" s="20">
        <v>3405.8</v>
      </c>
      <c r="D124" s="20">
        <f t="shared" si="1"/>
        <v>3405.8</v>
      </c>
    </row>
    <row r="125" spans="1:4" x14ac:dyDescent="0.25">
      <c r="A125" s="4">
        <v>122</v>
      </c>
      <c r="B125" s="10" t="s">
        <v>136</v>
      </c>
      <c r="C125" s="20">
        <v>4127.46</v>
      </c>
      <c r="D125" s="20">
        <f t="shared" si="1"/>
        <v>4127.46</v>
      </c>
    </row>
    <row r="126" spans="1:4" x14ac:dyDescent="0.25">
      <c r="A126" s="4">
        <v>123</v>
      </c>
      <c r="B126" s="10" t="s">
        <v>137</v>
      </c>
      <c r="C126" s="20">
        <v>12784.04</v>
      </c>
      <c r="D126" s="20">
        <f t="shared" si="1"/>
        <v>12784.04</v>
      </c>
    </row>
    <row r="127" spans="1:4" x14ac:dyDescent="0.25">
      <c r="A127" s="4">
        <v>124</v>
      </c>
      <c r="B127" s="10" t="s">
        <v>138</v>
      </c>
      <c r="C127" s="20">
        <v>135309.26</v>
      </c>
      <c r="D127" s="20">
        <f t="shared" si="1"/>
        <v>135309.26</v>
      </c>
    </row>
    <row r="128" spans="1:4" x14ac:dyDescent="0.25">
      <c r="A128" s="4">
        <v>125</v>
      </c>
      <c r="B128" s="10" t="s">
        <v>139</v>
      </c>
      <c r="C128" s="20">
        <v>65717.429999999993</v>
      </c>
      <c r="D128" s="20">
        <f t="shared" si="1"/>
        <v>65717.429999999993</v>
      </c>
    </row>
    <row r="129" spans="1:4" x14ac:dyDescent="0.25">
      <c r="A129" s="4">
        <v>126</v>
      </c>
      <c r="B129" s="10" t="s">
        <v>140</v>
      </c>
      <c r="C129" s="20">
        <v>23249.599999999999</v>
      </c>
      <c r="D129" s="20">
        <f t="shared" si="1"/>
        <v>23249.599999999999</v>
      </c>
    </row>
    <row r="130" spans="1:4" x14ac:dyDescent="0.25">
      <c r="A130" s="4">
        <v>127</v>
      </c>
      <c r="B130" s="10" t="s">
        <v>141</v>
      </c>
      <c r="C130" s="20">
        <v>7270.94</v>
      </c>
      <c r="D130" s="20">
        <f t="shared" si="1"/>
        <v>7270.94</v>
      </c>
    </row>
    <row r="131" spans="1:4" x14ac:dyDescent="0.25">
      <c r="A131" s="4">
        <v>128</v>
      </c>
      <c r="B131" s="10" t="s">
        <v>142</v>
      </c>
      <c r="C131" s="20">
        <v>6057.15</v>
      </c>
      <c r="D131" s="20">
        <f t="shared" si="1"/>
        <v>6057.15</v>
      </c>
    </row>
    <row r="132" spans="1:4" x14ac:dyDescent="0.25">
      <c r="A132" s="4">
        <v>129</v>
      </c>
      <c r="B132" s="10" t="s">
        <v>143</v>
      </c>
      <c r="C132" s="20">
        <v>10622.33</v>
      </c>
      <c r="D132" s="20">
        <f t="shared" ref="D132:D195" si="2">SUM(C132:C132)</f>
        <v>10622.33</v>
      </c>
    </row>
    <row r="133" spans="1:4" x14ac:dyDescent="0.25">
      <c r="A133" s="4">
        <v>130</v>
      </c>
      <c r="B133" s="10" t="s">
        <v>144</v>
      </c>
      <c r="C133" s="20">
        <v>25471.15</v>
      </c>
      <c r="D133" s="20">
        <f t="shared" si="2"/>
        <v>25471.15</v>
      </c>
    </row>
    <row r="134" spans="1:4" x14ac:dyDescent="0.25">
      <c r="A134" s="4">
        <v>131</v>
      </c>
      <c r="B134" s="10" t="s">
        <v>145</v>
      </c>
      <c r="C134" s="20">
        <v>56904.47</v>
      </c>
      <c r="D134" s="20">
        <f t="shared" si="2"/>
        <v>56904.47</v>
      </c>
    </row>
    <row r="135" spans="1:4" x14ac:dyDescent="0.25">
      <c r="A135" s="4">
        <v>132</v>
      </c>
      <c r="B135" s="10" t="s">
        <v>146</v>
      </c>
      <c r="C135" s="20">
        <v>11664.53</v>
      </c>
      <c r="D135" s="20">
        <f t="shared" si="2"/>
        <v>11664.53</v>
      </c>
    </row>
    <row r="136" spans="1:4" x14ac:dyDescent="0.25">
      <c r="A136" s="4">
        <v>133</v>
      </c>
      <c r="B136" s="10" t="s">
        <v>147</v>
      </c>
      <c r="C136" s="20">
        <v>21928.74</v>
      </c>
      <c r="D136" s="20">
        <f t="shared" si="2"/>
        <v>21928.74</v>
      </c>
    </row>
    <row r="137" spans="1:4" x14ac:dyDescent="0.25">
      <c r="A137" s="4">
        <v>134</v>
      </c>
      <c r="B137" s="10" t="s">
        <v>148</v>
      </c>
      <c r="C137" s="20">
        <v>139695.49</v>
      </c>
      <c r="D137" s="20">
        <f t="shared" si="2"/>
        <v>139695.49</v>
      </c>
    </row>
    <row r="138" spans="1:4" x14ac:dyDescent="0.25">
      <c r="A138" s="4">
        <v>135</v>
      </c>
      <c r="B138" s="10" t="s">
        <v>149</v>
      </c>
      <c r="C138" s="20">
        <v>50301.5</v>
      </c>
      <c r="D138" s="20">
        <f t="shared" si="2"/>
        <v>50301.5</v>
      </c>
    </row>
    <row r="139" spans="1:4" x14ac:dyDescent="0.25">
      <c r="A139" s="4">
        <v>136</v>
      </c>
      <c r="B139" s="10" t="s">
        <v>150</v>
      </c>
      <c r="C139" s="20">
        <v>62558.12</v>
      </c>
      <c r="D139" s="20">
        <f t="shared" si="2"/>
        <v>62558.12</v>
      </c>
    </row>
    <row r="140" spans="1:4" x14ac:dyDescent="0.25">
      <c r="A140" s="4">
        <v>137</v>
      </c>
      <c r="B140" s="10" t="s">
        <v>151</v>
      </c>
      <c r="C140" s="20">
        <v>23737.69</v>
      </c>
      <c r="D140" s="20">
        <f t="shared" si="2"/>
        <v>23737.69</v>
      </c>
    </row>
    <row r="141" spans="1:4" x14ac:dyDescent="0.25">
      <c r="A141" s="4">
        <v>138</v>
      </c>
      <c r="B141" s="10" t="s">
        <v>152</v>
      </c>
      <c r="C141" s="20">
        <v>2226.16</v>
      </c>
      <c r="D141" s="20">
        <f t="shared" si="2"/>
        <v>2226.16</v>
      </c>
    </row>
    <row r="142" spans="1:4" x14ac:dyDescent="0.25">
      <c r="A142" s="4">
        <v>139</v>
      </c>
      <c r="B142" s="10" t="s">
        <v>153</v>
      </c>
      <c r="C142" s="20">
        <v>9457.7800000000007</v>
      </c>
      <c r="D142" s="20">
        <f t="shared" si="2"/>
        <v>9457.7800000000007</v>
      </c>
    </row>
    <row r="143" spans="1:4" x14ac:dyDescent="0.25">
      <c r="A143" s="4">
        <v>140</v>
      </c>
      <c r="B143" s="10" t="s">
        <v>154</v>
      </c>
      <c r="C143" s="20">
        <v>3995.63</v>
      </c>
      <c r="D143" s="20">
        <f t="shared" si="2"/>
        <v>3995.63</v>
      </c>
    </row>
    <row r="144" spans="1:4" x14ac:dyDescent="0.25">
      <c r="A144" s="4">
        <v>141</v>
      </c>
      <c r="B144" s="10" t="s">
        <v>155</v>
      </c>
      <c r="C144" s="20">
        <v>52122.3</v>
      </c>
      <c r="D144" s="20">
        <f t="shared" si="2"/>
        <v>52122.3</v>
      </c>
    </row>
    <row r="145" spans="1:4" x14ac:dyDescent="0.25">
      <c r="A145" s="4">
        <v>142</v>
      </c>
      <c r="B145" s="10" t="s">
        <v>156</v>
      </c>
      <c r="C145" s="20">
        <v>3884.06</v>
      </c>
      <c r="D145" s="20">
        <f t="shared" si="2"/>
        <v>3884.06</v>
      </c>
    </row>
    <row r="146" spans="1:4" x14ac:dyDescent="0.25">
      <c r="A146" s="4">
        <v>143</v>
      </c>
      <c r="B146" s="10" t="s">
        <v>157</v>
      </c>
      <c r="C146" s="20">
        <v>52549.58</v>
      </c>
      <c r="D146" s="20">
        <f t="shared" si="2"/>
        <v>52549.58</v>
      </c>
    </row>
    <row r="147" spans="1:4" x14ac:dyDescent="0.25">
      <c r="A147" s="4">
        <v>144</v>
      </c>
      <c r="B147" s="10" t="s">
        <v>158</v>
      </c>
      <c r="C147" s="20">
        <v>4633.42</v>
      </c>
      <c r="D147" s="20">
        <f t="shared" si="2"/>
        <v>4633.42</v>
      </c>
    </row>
    <row r="148" spans="1:4" x14ac:dyDescent="0.25">
      <c r="A148" s="4">
        <v>145</v>
      </c>
      <c r="B148" s="10" t="s">
        <v>159</v>
      </c>
      <c r="C148" s="20">
        <v>48326.17</v>
      </c>
      <c r="D148" s="20">
        <f t="shared" si="2"/>
        <v>48326.17</v>
      </c>
    </row>
    <row r="149" spans="1:4" x14ac:dyDescent="0.25">
      <c r="A149" s="4">
        <v>146</v>
      </c>
      <c r="B149" s="10" t="s">
        <v>160</v>
      </c>
      <c r="C149" s="20">
        <v>13297.39</v>
      </c>
      <c r="D149" s="20">
        <f t="shared" si="2"/>
        <v>13297.39</v>
      </c>
    </row>
    <row r="150" spans="1:4" x14ac:dyDescent="0.25">
      <c r="A150" s="4">
        <v>147</v>
      </c>
      <c r="B150" s="10" t="s">
        <v>161</v>
      </c>
      <c r="C150" s="20">
        <v>6803.99</v>
      </c>
      <c r="D150" s="20">
        <f t="shared" si="2"/>
        <v>6803.99</v>
      </c>
    </row>
    <row r="151" spans="1:4" x14ac:dyDescent="0.25">
      <c r="A151" s="4">
        <v>148</v>
      </c>
      <c r="B151" s="10" t="s">
        <v>162</v>
      </c>
      <c r="C151" s="20">
        <v>9871.4500000000007</v>
      </c>
      <c r="D151" s="20">
        <f t="shared" si="2"/>
        <v>9871.4500000000007</v>
      </c>
    </row>
    <row r="152" spans="1:4" x14ac:dyDescent="0.25">
      <c r="A152" s="4">
        <v>149</v>
      </c>
      <c r="B152" s="10" t="s">
        <v>163</v>
      </c>
      <c r="C152" s="20">
        <v>9223.32</v>
      </c>
      <c r="D152" s="20">
        <f t="shared" si="2"/>
        <v>9223.32</v>
      </c>
    </row>
    <row r="153" spans="1:4" x14ac:dyDescent="0.25">
      <c r="A153" s="4">
        <v>150</v>
      </c>
      <c r="B153" s="10" t="s">
        <v>164</v>
      </c>
      <c r="C153" s="20">
        <v>68726.53</v>
      </c>
      <c r="D153" s="20">
        <f t="shared" si="2"/>
        <v>68726.53</v>
      </c>
    </row>
    <row r="154" spans="1:4" x14ac:dyDescent="0.25">
      <c r="A154" s="4">
        <v>151</v>
      </c>
      <c r="B154" s="10" t="s">
        <v>165</v>
      </c>
      <c r="C154" s="20">
        <v>1390.85</v>
      </c>
      <c r="D154" s="20">
        <f t="shared" si="2"/>
        <v>1390.85</v>
      </c>
    </row>
    <row r="155" spans="1:4" x14ac:dyDescent="0.25">
      <c r="A155" s="4">
        <v>152</v>
      </c>
      <c r="B155" s="10" t="s">
        <v>166</v>
      </c>
      <c r="C155" s="20">
        <v>11030.22</v>
      </c>
      <c r="D155" s="20">
        <f t="shared" si="2"/>
        <v>11030.22</v>
      </c>
    </row>
    <row r="156" spans="1:4" x14ac:dyDescent="0.25">
      <c r="A156" s="4">
        <v>153</v>
      </c>
      <c r="B156" s="10" t="s">
        <v>167</v>
      </c>
      <c r="C156" s="20">
        <v>21159.32</v>
      </c>
      <c r="D156" s="20">
        <f t="shared" si="2"/>
        <v>21159.32</v>
      </c>
    </row>
    <row r="157" spans="1:4" x14ac:dyDescent="0.25">
      <c r="A157" s="4">
        <v>154</v>
      </c>
      <c r="B157" s="10" t="s">
        <v>168</v>
      </c>
      <c r="C157" s="20">
        <v>12341.6</v>
      </c>
      <c r="D157" s="20">
        <f t="shared" si="2"/>
        <v>12341.6</v>
      </c>
    </row>
    <row r="158" spans="1:4" x14ac:dyDescent="0.25">
      <c r="A158" s="4">
        <v>155</v>
      </c>
      <c r="B158" s="10" t="s">
        <v>169</v>
      </c>
      <c r="C158" s="20">
        <v>5206.45</v>
      </c>
      <c r="D158" s="20">
        <f t="shared" si="2"/>
        <v>5206.45</v>
      </c>
    </row>
    <row r="159" spans="1:4" x14ac:dyDescent="0.25">
      <c r="A159" s="4">
        <v>156</v>
      </c>
      <c r="B159" s="10" t="s">
        <v>170</v>
      </c>
      <c r="C159" s="20">
        <v>22776.83</v>
      </c>
      <c r="D159" s="20">
        <f t="shared" si="2"/>
        <v>22776.83</v>
      </c>
    </row>
    <row r="160" spans="1:4" x14ac:dyDescent="0.25">
      <c r="A160" s="4">
        <v>157</v>
      </c>
      <c r="B160" s="10" t="s">
        <v>171</v>
      </c>
      <c r="C160" s="20">
        <v>157762.37</v>
      </c>
      <c r="D160" s="20">
        <f t="shared" si="2"/>
        <v>157762.37</v>
      </c>
    </row>
    <row r="161" spans="1:4" x14ac:dyDescent="0.25">
      <c r="A161" s="4">
        <v>158</v>
      </c>
      <c r="B161" s="10" t="s">
        <v>172</v>
      </c>
      <c r="C161" s="20">
        <v>19220.689999999999</v>
      </c>
      <c r="D161" s="20">
        <f t="shared" si="2"/>
        <v>19220.689999999999</v>
      </c>
    </row>
    <row r="162" spans="1:4" x14ac:dyDescent="0.25">
      <c r="A162" s="4">
        <v>159</v>
      </c>
      <c r="B162" s="10" t="s">
        <v>173</v>
      </c>
      <c r="C162" s="20">
        <v>26173.53</v>
      </c>
      <c r="D162" s="20">
        <f t="shared" si="2"/>
        <v>26173.53</v>
      </c>
    </row>
    <row r="163" spans="1:4" x14ac:dyDescent="0.25">
      <c r="A163" s="4">
        <v>160</v>
      </c>
      <c r="B163" s="10" t="s">
        <v>174</v>
      </c>
      <c r="C163" s="20">
        <v>8962.7000000000007</v>
      </c>
      <c r="D163" s="20">
        <f t="shared" si="2"/>
        <v>8962.7000000000007</v>
      </c>
    </row>
    <row r="164" spans="1:4" x14ac:dyDescent="0.25">
      <c r="A164" s="4">
        <v>161</v>
      </c>
      <c r="B164" s="10" t="s">
        <v>175</v>
      </c>
      <c r="C164" s="20">
        <v>16186.81</v>
      </c>
      <c r="D164" s="20">
        <f t="shared" si="2"/>
        <v>16186.81</v>
      </c>
    </row>
    <row r="165" spans="1:4" x14ac:dyDescent="0.25">
      <c r="A165" s="4">
        <v>162</v>
      </c>
      <c r="B165" s="10" t="s">
        <v>176</v>
      </c>
      <c r="C165" s="20">
        <v>9584.61</v>
      </c>
      <c r="D165" s="20">
        <f t="shared" si="2"/>
        <v>9584.61</v>
      </c>
    </row>
    <row r="166" spans="1:4" x14ac:dyDescent="0.25">
      <c r="A166" s="4">
        <v>163</v>
      </c>
      <c r="B166" s="10" t="s">
        <v>177</v>
      </c>
      <c r="C166" s="20">
        <v>7015.3</v>
      </c>
      <c r="D166" s="20">
        <f t="shared" si="2"/>
        <v>7015.3</v>
      </c>
    </row>
    <row r="167" spans="1:4" x14ac:dyDescent="0.25">
      <c r="A167" s="4">
        <v>164</v>
      </c>
      <c r="B167" s="10" t="s">
        <v>178</v>
      </c>
      <c r="C167" s="20">
        <v>12663.97</v>
      </c>
      <c r="D167" s="20">
        <f t="shared" si="2"/>
        <v>12663.97</v>
      </c>
    </row>
    <row r="168" spans="1:4" x14ac:dyDescent="0.25">
      <c r="A168" s="4">
        <v>165</v>
      </c>
      <c r="B168" s="10" t="s">
        <v>179</v>
      </c>
      <c r="C168" s="20">
        <v>7293.3</v>
      </c>
      <c r="D168" s="20">
        <f t="shared" si="2"/>
        <v>7293.3</v>
      </c>
    </row>
    <row r="169" spans="1:4" x14ac:dyDescent="0.25">
      <c r="A169" s="4">
        <v>166</v>
      </c>
      <c r="B169" s="10" t="s">
        <v>180</v>
      </c>
      <c r="C169" s="20">
        <v>65742.61</v>
      </c>
      <c r="D169" s="20">
        <f t="shared" si="2"/>
        <v>65742.61</v>
      </c>
    </row>
    <row r="170" spans="1:4" x14ac:dyDescent="0.25">
      <c r="A170" s="4">
        <v>167</v>
      </c>
      <c r="B170" s="10" t="s">
        <v>181</v>
      </c>
      <c r="C170" s="20">
        <v>9766.9500000000007</v>
      </c>
      <c r="D170" s="20">
        <f t="shared" si="2"/>
        <v>9766.9500000000007</v>
      </c>
    </row>
    <row r="171" spans="1:4" x14ac:dyDescent="0.25">
      <c r="A171" s="4">
        <v>168</v>
      </c>
      <c r="B171" s="10" t="s">
        <v>182</v>
      </c>
      <c r="C171" s="20">
        <v>4143.3</v>
      </c>
      <c r="D171" s="20">
        <f t="shared" si="2"/>
        <v>4143.3</v>
      </c>
    </row>
    <row r="172" spans="1:4" x14ac:dyDescent="0.25">
      <c r="A172" s="4">
        <v>169</v>
      </c>
      <c r="B172" s="10" t="s">
        <v>183</v>
      </c>
      <c r="C172" s="20">
        <v>18351.86</v>
      </c>
      <c r="D172" s="20">
        <f t="shared" si="2"/>
        <v>18351.86</v>
      </c>
    </row>
    <row r="173" spans="1:4" x14ac:dyDescent="0.25">
      <c r="A173" s="4">
        <v>170</v>
      </c>
      <c r="B173" s="10" t="s">
        <v>184</v>
      </c>
      <c r="C173" s="20">
        <v>16491.099999999999</v>
      </c>
      <c r="D173" s="20">
        <f t="shared" si="2"/>
        <v>16491.099999999999</v>
      </c>
    </row>
    <row r="174" spans="1:4" x14ac:dyDescent="0.25">
      <c r="A174" s="4">
        <v>171</v>
      </c>
      <c r="B174" s="10" t="s">
        <v>185</v>
      </c>
      <c r="C174" s="20">
        <v>81775.89</v>
      </c>
      <c r="D174" s="20">
        <f t="shared" si="2"/>
        <v>81775.89</v>
      </c>
    </row>
    <row r="175" spans="1:4" x14ac:dyDescent="0.25">
      <c r="A175" s="4">
        <v>172</v>
      </c>
      <c r="B175" s="10" t="s">
        <v>186</v>
      </c>
      <c r="C175" s="20">
        <v>4641.24</v>
      </c>
      <c r="D175" s="20">
        <f t="shared" si="2"/>
        <v>4641.24</v>
      </c>
    </row>
    <row r="176" spans="1:4" x14ac:dyDescent="0.25">
      <c r="A176" s="4">
        <v>173</v>
      </c>
      <c r="B176" s="10" t="s">
        <v>187</v>
      </c>
      <c r="C176" s="20">
        <v>7416.52</v>
      </c>
      <c r="D176" s="20">
        <f t="shared" si="2"/>
        <v>7416.52</v>
      </c>
    </row>
    <row r="177" spans="1:4" x14ac:dyDescent="0.25">
      <c r="A177" s="4">
        <v>174</v>
      </c>
      <c r="B177" s="10" t="s">
        <v>188</v>
      </c>
      <c r="C177" s="20">
        <v>29519.53</v>
      </c>
      <c r="D177" s="20">
        <f t="shared" si="2"/>
        <v>29519.53</v>
      </c>
    </row>
    <row r="178" spans="1:4" x14ac:dyDescent="0.25">
      <c r="A178" s="4">
        <v>175</v>
      </c>
      <c r="B178" s="10" t="s">
        <v>189</v>
      </c>
      <c r="C178" s="20">
        <v>11890.21</v>
      </c>
      <c r="D178" s="20">
        <f t="shared" si="2"/>
        <v>11890.21</v>
      </c>
    </row>
    <row r="179" spans="1:4" x14ac:dyDescent="0.25">
      <c r="A179" s="4">
        <v>176</v>
      </c>
      <c r="B179" s="10" t="s">
        <v>190</v>
      </c>
      <c r="C179" s="20">
        <v>16193.33</v>
      </c>
      <c r="D179" s="20">
        <f t="shared" si="2"/>
        <v>16193.33</v>
      </c>
    </row>
    <row r="180" spans="1:4" x14ac:dyDescent="0.25">
      <c r="A180" s="4">
        <v>177</v>
      </c>
      <c r="B180" s="10" t="s">
        <v>191</v>
      </c>
      <c r="C180" s="20">
        <v>64759.88</v>
      </c>
      <c r="D180" s="20">
        <f t="shared" si="2"/>
        <v>64759.88</v>
      </c>
    </row>
    <row r="181" spans="1:4" x14ac:dyDescent="0.25">
      <c r="A181" s="4">
        <v>178</v>
      </c>
      <c r="B181" s="10" t="s">
        <v>192</v>
      </c>
      <c r="C181" s="20">
        <v>29104.71</v>
      </c>
      <c r="D181" s="20">
        <f t="shared" si="2"/>
        <v>29104.71</v>
      </c>
    </row>
    <row r="182" spans="1:4" x14ac:dyDescent="0.25">
      <c r="A182" s="4">
        <v>179</v>
      </c>
      <c r="B182" s="10" t="s">
        <v>193</v>
      </c>
      <c r="C182" s="20">
        <v>18233.080000000002</v>
      </c>
      <c r="D182" s="20">
        <f t="shared" si="2"/>
        <v>18233.080000000002</v>
      </c>
    </row>
    <row r="183" spans="1:4" x14ac:dyDescent="0.25">
      <c r="A183" s="4">
        <v>180</v>
      </c>
      <c r="B183" s="10" t="s">
        <v>194</v>
      </c>
      <c r="C183" s="20">
        <v>11690.49</v>
      </c>
      <c r="D183" s="20">
        <f t="shared" si="2"/>
        <v>11690.49</v>
      </c>
    </row>
    <row r="184" spans="1:4" x14ac:dyDescent="0.25">
      <c r="A184" s="4">
        <v>181</v>
      </c>
      <c r="B184" s="10" t="s">
        <v>195</v>
      </c>
      <c r="C184" s="20">
        <v>4209.7299999999996</v>
      </c>
      <c r="D184" s="20">
        <f t="shared" si="2"/>
        <v>4209.7299999999996</v>
      </c>
    </row>
    <row r="185" spans="1:4" x14ac:dyDescent="0.25">
      <c r="A185" s="4">
        <v>182</v>
      </c>
      <c r="B185" s="10" t="s">
        <v>196</v>
      </c>
      <c r="C185" s="20">
        <v>9836.7199999999993</v>
      </c>
      <c r="D185" s="20">
        <f t="shared" si="2"/>
        <v>9836.7199999999993</v>
      </c>
    </row>
    <row r="186" spans="1:4" x14ac:dyDescent="0.25">
      <c r="A186" s="4">
        <v>183</v>
      </c>
      <c r="B186" s="10" t="s">
        <v>197</v>
      </c>
      <c r="C186" s="20">
        <v>7032.92</v>
      </c>
      <c r="D186" s="20">
        <f t="shared" si="2"/>
        <v>7032.92</v>
      </c>
    </row>
    <row r="187" spans="1:4" x14ac:dyDescent="0.25">
      <c r="A187" s="4">
        <v>184</v>
      </c>
      <c r="B187" s="10" t="s">
        <v>198</v>
      </c>
      <c r="C187" s="20">
        <v>2011093.73</v>
      </c>
      <c r="D187" s="20">
        <f t="shared" si="2"/>
        <v>2011093.73</v>
      </c>
    </row>
    <row r="188" spans="1:4" x14ac:dyDescent="0.25">
      <c r="A188" s="4">
        <v>185</v>
      </c>
      <c r="B188" s="10" t="s">
        <v>199</v>
      </c>
      <c r="C188" s="20">
        <v>41648.400000000001</v>
      </c>
      <c r="D188" s="20">
        <f t="shared" si="2"/>
        <v>41648.400000000001</v>
      </c>
    </row>
    <row r="189" spans="1:4" x14ac:dyDescent="0.25">
      <c r="A189" s="4">
        <v>186</v>
      </c>
      <c r="B189" s="10" t="s">
        <v>200</v>
      </c>
      <c r="C189" s="20">
        <v>2639.62</v>
      </c>
      <c r="D189" s="20">
        <f t="shared" si="2"/>
        <v>2639.62</v>
      </c>
    </row>
    <row r="190" spans="1:4" x14ac:dyDescent="0.25">
      <c r="A190" s="4">
        <v>187</v>
      </c>
      <c r="B190" s="10" t="s">
        <v>201</v>
      </c>
      <c r="C190" s="20">
        <v>8041.1</v>
      </c>
      <c r="D190" s="20">
        <f t="shared" si="2"/>
        <v>8041.1</v>
      </c>
    </row>
    <row r="191" spans="1:4" x14ac:dyDescent="0.25">
      <c r="A191" s="4">
        <v>188</v>
      </c>
      <c r="B191" s="10" t="s">
        <v>202</v>
      </c>
      <c r="C191" s="20">
        <v>46308.14</v>
      </c>
      <c r="D191" s="20">
        <f t="shared" si="2"/>
        <v>46308.14</v>
      </c>
    </row>
    <row r="192" spans="1:4" x14ac:dyDescent="0.25">
      <c r="A192" s="4">
        <v>189</v>
      </c>
      <c r="B192" s="10" t="s">
        <v>203</v>
      </c>
      <c r="C192" s="20">
        <v>23793.360000000001</v>
      </c>
      <c r="D192" s="20">
        <f t="shared" si="2"/>
        <v>23793.360000000001</v>
      </c>
    </row>
    <row r="193" spans="1:4" x14ac:dyDescent="0.25">
      <c r="A193" s="4">
        <v>190</v>
      </c>
      <c r="B193" s="10" t="s">
        <v>204</v>
      </c>
      <c r="C193" s="20">
        <v>125064.94</v>
      </c>
      <c r="D193" s="20">
        <f t="shared" si="2"/>
        <v>125064.94</v>
      </c>
    </row>
    <row r="194" spans="1:4" x14ac:dyDescent="0.25">
      <c r="A194" s="4">
        <v>191</v>
      </c>
      <c r="B194" s="10" t="s">
        <v>205</v>
      </c>
      <c r="C194" s="20">
        <v>1893.37</v>
      </c>
      <c r="D194" s="20">
        <f t="shared" si="2"/>
        <v>1893.37</v>
      </c>
    </row>
    <row r="195" spans="1:4" x14ac:dyDescent="0.25">
      <c r="A195" s="4">
        <v>192</v>
      </c>
      <c r="B195" s="10" t="s">
        <v>206</v>
      </c>
      <c r="C195" s="20">
        <v>13471.47</v>
      </c>
      <c r="D195" s="20">
        <f t="shared" si="2"/>
        <v>13471.47</v>
      </c>
    </row>
    <row r="196" spans="1:4" x14ac:dyDescent="0.25">
      <c r="A196" s="4">
        <v>193</v>
      </c>
      <c r="B196" s="10" t="s">
        <v>207</v>
      </c>
      <c r="C196" s="20">
        <v>24538.33</v>
      </c>
      <c r="D196" s="20">
        <f t="shared" ref="D196:D259" si="3">SUM(C196:C196)</f>
        <v>24538.33</v>
      </c>
    </row>
    <row r="197" spans="1:4" x14ac:dyDescent="0.25">
      <c r="A197" s="4">
        <v>194</v>
      </c>
      <c r="B197" s="10" t="s">
        <v>208</v>
      </c>
      <c r="C197" s="20">
        <v>12728.91</v>
      </c>
      <c r="D197" s="20">
        <f t="shared" si="3"/>
        <v>12728.91</v>
      </c>
    </row>
    <row r="198" spans="1:4" x14ac:dyDescent="0.25">
      <c r="A198" s="4">
        <v>195</v>
      </c>
      <c r="B198" s="10" t="s">
        <v>209</v>
      </c>
      <c r="C198" s="20">
        <v>7072.1</v>
      </c>
      <c r="D198" s="20">
        <f t="shared" si="3"/>
        <v>7072.1</v>
      </c>
    </row>
    <row r="199" spans="1:4" x14ac:dyDescent="0.25">
      <c r="A199" s="4">
        <v>196</v>
      </c>
      <c r="B199" s="10" t="s">
        <v>210</v>
      </c>
      <c r="C199" s="20">
        <v>3901.64</v>
      </c>
      <c r="D199" s="20">
        <f t="shared" si="3"/>
        <v>3901.64</v>
      </c>
    </row>
    <row r="200" spans="1:4" x14ac:dyDescent="0.25">
      <c r="A200" s="4">
        <v>197</v>
      </c>
      <c r="B200" s="10" t="s">
        <v>211</v>
      </c>
      <c r="C200" s="20">
        <v>26205.38</v>
      </c>
      <c r="D200" s="20">
        <f t="shared" si="3"/>
        <v>26205.38</v>
      </c>
    </row>
    <row r="201" spans="1:4" x14ac:dyDescent="0.25">
      <c r="A201" s="4">
        <v>198</v>
      </c>
      <c r="B201" s="10" t="s">
        <v>212</v>
      </c>
      <c r="C201" s="20">
        <v>155958.25</v>
      </c>
      <c r="D201" s="20">
        <f t="shared" si="3"/>
        <v>155958.25</v>
      </c>
    </row>
    <row r="202" spans="1:4" x14ac:dyDescent="0.25">
      <c r="A202" s="4">
        <v>199</v>
      </c>
      <c r="B202" s="10" t="s">
        <v>213</v>
      </c>
      <c r="C202" s="20">
        <v>2331.04</v>
      </c>
      <c r="D202" s="20">
        <f t="shared" si="3"/>
        <v>2331.04</v>
      </c>
    </row>
    <row r="203" spans="1:4" x14ac:dyDescent="0.25">
      <c r="A203" s="4">
        <v>200</v>
      </c>
      <c r="B203" s="10" t="s">
        <v>214</v>
      </c>
      <c r="C203" s="20">
        <v>16002.6</v>
      </c>
      <c r="D203" s="20">
        <f t="shared" si="3"/>
        <v>16002.6</v>
      </c>
    </row>
    <row r="204" spans="1:4" x14ac:dyDescent="0.25">
      <c r="A204" s="4">
        <v>201</v>
      </c>
      <c r="B204" s="10" t="s">
        <v>215</v>
      </c>
      <c r="C204" s="20">
        <v>8461.67</v>
      </c>
      <c r="D204" s="20">
        <f t="shared" si="3"/>
        <v>8461.67</v>
      </c>
    </row>
    <row r="205" spans="1:4" x14ac:dyDescent="0.25">
      <c r="A205" s="4">
        <v>202</v>
      </c>
      <c r="B205" s="10" t="s">
        <v>216</v>
      </c>
      <c r="C205" s="20">
        <v>23132.09</v>
      </c>
      <c r="D205" s="20">
        <f t="shared" si="3"/>
        <v>23132.09</v>
      </c>
    </row>
    <row r="206" spans="1:4" x14ac:dyDescent="0.25">
      <c r="A206" s="4">
        <v>203</v>
      </c>
      <c r="B206" s="10" t="s">
        <v>217</v>
      </c>
      <c r="C206" s="20">
        <v>15239.4</v>
      </c>
      <c r="D206" s="20">
        <f t="shared" si="3"/>
        <v>15239.4</v>
      </c>
    </row>
    <row r="207" spans="1:4" x14ac:dyDescent="0.25">
      <c r="A207" s="4">
        <v>204</v>
      </c>
      <c r="B207" s="10" t="s">
        <v>218</v>
      </c>
      <c r="C207" s="20">
        <v>2732.68</v>
      </c>
      <c r="D207" s="20">
        <f t="shared" si="3"/>
        <v>2732.68</v>
      </c>
    </row>
    <row r="208" spans="1:4" x14ac:dyDescent="0.25">
      <c r="A208" s="4">
        <v>205</v>
      </c>
      <c r="B208" s="10" t="s">
        <v>219</v>
      </c>
      <c r="C208" s="20">
        <v>81752.820000000007</v>
      </c>
      <c r="D208" s="20">
        <f t="shared" si="3"/>
        <v>81752.820000000007</v>
      </c>
    </row>
    <row r="209" spans="1:4" x14ac:dyDescent="0.25">
      <c r="A209" s="4">
        <v>206</v>
      </c>
      <c r="B209" s="10" t="s">
        <v>220</v>
      </c>
      <c r="C209" s="20">
        <v>11679.6</v>
      </c>
      <c r="D209" s="20">
        <f t="shared" si="3"/>
        <v>11679.6</v>
      </c>
    </row>
    <row r="210" spans="1:4" x14ac:dyDescent="0.25">
      <c r="A210" s="4">
        <v>207</v>
      </c>
      <c r="B210" s="10" t="s">
        <v>221</v>
      </c>
      <c r="C210" s="20">
        <v>91337.75</v>
      </c>
      <c r="D210" s="20">
        <f t="shared" si="3"/>
        <v>91337.75</v>
      </c>
    </row>
    <row r="211" spans="1:4" x14ac:dyDescent="0.25">
      <c r="A211" s="4">
        <v>208</v>
      </c>
      <c r="B211" s="10" t="s">
        <v>222</v>
      </c>
      <c r="C211" s="20">
        <v>31114.44</v>
      </c>
      <c r="D211" s="20">
        <f t="shared" si="3"/>
        <v>31114.44</v>
      </c>
    </row>
    <row r="212" spans="1:4" x14ac:dyDescent="0.25">
      <c r="A212" s="4">
        <v>209</v>
      </c>
      <c r="B212" s="10" t="s">
        <v>223</v>
      </c>
      <c r="C212" s="20">
        <v>4090.22</v>
      </c>
      <c r="D212" s="20">
        <f t="shared" si="3"/>
        <v>4090.22</v>
      </c>
    </row>
    <row r="213" spans="1:4" x14ac:dyDescent="0.25">
      <c r="A213" s="4">
        <v>210</v>
      </c>
      <c r="B213" s="10" t="s">
        <v>224</v>
      </c>
      <c r="C213" s="20">
        <v>24873.85</v>
      </c>
      <c r="D213" s="20">
        <f t="shared" si="3"/>
        <v>24873.85</v>
      </c>
    </row>
    <row r="214" spans="1:4" x14ac:dyDescent="0.25">
      <c r="A214" s="4">
        <v>211</v>
      </c>
      <c r="B214" s="10" t="s">
        <v>225</v>
      </c>
      <c r="C214" s="20">
        <v>15308.44</v>
      </c>
      <c r="D214" s="20">
        <f t="shared" si="3"/>
        <v>15308.44</v>
      </c>
    </row>
    <row r="215" spans="1:4" x14ac:dyDescent="0.25">
      <c r="A215" s="4">
        <v>212</v>
      </c>
      <c r="B215" s="10" t="s">
        <v>226</v>
      </c>
      <c r="C215" s="20">
        <v>14230.11</v>
      </c>
      <c r="D215" s="20">
        <f t="shared" si="3"/>
        <v>14230.11</v>
      </c>
    </row>
    <row r="216" spans="1:4" x14ac:dyDescent="0.25">
      <c r="A216" s="4">
        <v>213</v>
      </c>
      <c r="B216" s="10" t="s">
        <v>227</v>
      </c>
      <c r="C216" s="20">
        <v>20567.25</v>
      </c>
      <c r="D216" s="20">
        <f t="shared" si="3"/>
        <v>20567.25</v>
      </c>
    </row>
    <row r="217" spans="1:4" x14ac:dyDescent="0.25">
      <c r="A217" s="4">
        <v>214</v>
      </c>
      <c r="B217" s="10" t="s">
        <v>228</v>
      </c>
      <c r="C217" s="20">
        <v>8762.2800000000007</v>
      </c>
      <c r="D217" s="20">
        <f t="shared" si="3"/>
        <v>8762.2800000000007</v>
      </c>
    </row>
    <row r="218" spans="1:4" x14ac:dyDescent="0.25">
      <c r="A218" s="4">
        <v>215</v>
      </c>
      <c r="B218" s="10" t="s">
        <v>229</v>
      </c>
      <c r="C218" s="20">
        <v>5706.23</v>
      </c>
      <c r="D218" s="20">
        <f t="shared" si="3"/>
        <v>5706.23</v>
      </c>
    </row>
    <row r="219" spans="1:4" x14ac:dyDescent="0.25">
      <c r="A219" s="4">
        <v>216</v>
      </c>
      <c r="B219" s="10" t="s">
        <v>230</v>
      </c>
      <c r="C219" s="20">
        <v>6106.01</v>
      </c>
      <c r="D219" s="20">
        <f t="shared" si="3"/>
        <v>6106.01</v>
      </c>
    </row>
    <row r="220" spans="1:4" x14ac:dyDescent="0.25">
      <c r="A220" s="4">
        <v>217</v>
      </c>
      <c r="B220" s="10" t="s">
        <v>231</v>
      </c>
      <c r="C220" s="20">
        <v>14330.23</v>
      </c>
      <c r="D220" s="20">
        <f t="shared" si="3"/>
        <v>14330.23</v>
      </c>
    </row>
    <row r="221" spans="1:4" x14ac:dyDescent="0.25">
      <c r="A221" s="4">
        <v>218</v>
      </c>
      <c r="B221" s="10" t="s">
        <v>232</v>
      </c>
      <c r="C221" s="20">
        <v>2555.19</v>
      </c>
      <c r="D221" s="20">
        <f t="shared" si="3"/>
        <v>2555.19</v>
      </c>
    </row>
    <row r="222" spans="1:4" x14ac:dyDescent="0.25">
      <c r="A222" s="4">
        <v>219</v>
      </c>
      <c r="B222" s="10" t="s">
        <v>233</v>
      </c>
      <c r="C222" s="20">
        <v>14523.83</v>
      </c>
      <c r="D222" s="20">
        <f t="shared" si="3"/>
        <v>14523.83</v>
      </c>
    </row>
    <row r="223" spans="1:4" x14ac:dyDescent="0.25">
      <c r="A223" s="4">
        <v>220</v>
      </c>
      <c r="B223" s="10" t="s">
        <v>234</v>
      </c>
      <c r="C223" s="20">
        <v>14788.46</v>
      </c>
      <c r="D223" s="20">
        <f t="shared" si="3"/>
        <v>14788.46</v>
      </c>
    </row>
    <row r="224" spans="1:4" x14ac:dyDescent="0.25">
      <c r="A224" s="4">
        <v>221</v>
      </c>
      <c r="B224" s="10" t="s">
        <v>235</v>
      </c>
      <c r="C224" s="20">
        <v>7404.45</v>
      </c>
      <c r="D224" s="20">
        <f t="shared" si="3"/>
        <v>7404.45</v>
      </c>
    </row>
    <row r="225" spans="1:4" x14ac:dyDescent="0.25">
      <c r="A225" s="4">
        <v>222</v>
      </c>
      <c r="B225" s="10" t="s">
        <v>236</v>
      </c>
      <c r="C225" s="20">
        <v>7003.55</v>
      </c>
      <c r="D225" s="20">
        <f t="shared" si="3"/>
        <v>7003.55</v>
      </c>
    </row>
    <row r="226" spans="1:4" x14ac:dyDescent="0.25">
      <c r="A226" s="4">
        <v>223</v>
      </c>
      <c r="B226" s="10" t="s">
        <v>237</v>
      </c>
      <c r="C226" s="20">
        <v>2172.4499999999998</v>
      </c>
      <c r="D226" s="20">
        <f t="shared" si="3"/>
        <v>2172.4499999999998</v>
      </c>
    </row>
    <row r="227" spans="1:4" x14ac:dyDescent="0.25">
      <c r="A227" s="4">
        <v>224</v>
      </c>
      <c r="B227" s="10" t="s">
        <v>238</v>
      </c>
      <c r="C227" s="20">
        <v>2769.74</v>
      </c>
      <c r="D227" s="20">
        <f t="shared" si="3"/>
        <v>2769.74</v>
      </c>
    </row>
    <row r="228" spans="1:4" x14ac:dyDescent="0.25">
      <c r="A228" s="4">
        <v>225</v>
      </c>
      <c r="B228" s="10" t="s">
        <v>239</v>
      </c>
      <c r="C228" s="20">
        <v>25426.29</v>
      </c>
      <c r="D228" s="20">
        <f t="shared" si="3"/>
        <v>25426.29</v>
      </c>
    </row>
    <row r="229" spans="1:4" x14ac:dyDescent="0.25">
      <c r="A229" s="4">
        <v>226</v>
      </c>
      <c r="B229" s="10" t="s">
        <v>240</v>
      </c>
      <c r="C229" s="20">
        <v>14878.13</v>
      </c>
      <c r="D229" s="20">
        <f t="shared" si="3"/>
        <v>14878.13</v>
      </c>
    </row>
    <row r="230" spans="1:4" x14ac:dyDescent="0.25">
      <c r="A230" s="4">
        <v>227</v>
      </c>
      <c r="B230" s="10" t="s">
        <v>241</v>
      </c>
      <c r="C230" s="20">
        <v>140069.45000000001</v>
      </c>
      <c r="D230" s="20">
        <f t="shared" si="3"/>
        <v>140069.45000000001</v>
      </c>
    </row>
    <row r="231" spans="1:4" x14ac:dyDescent="0.25">
      <c r="A231" s="4">
        <v>228</v>
      </c>
      <c r="B231" s="10" t="s">
        <v>242</v>
      </c>
      <c r="C231" s="20">
        <v>3593.05</v>
      </c>
      <c r="D231" s="20">
        <f t="shared" si="3"/>
        <v>3593.05</v>
      </c>
    </row>
    <row r="232" spans="1:4" x14ac:dyDescent="0.25">
      <c r="A232" s="4">
        <v>229</v>
      </c>
      <c r="B232" s="10" t="s">
        <v>243</v>
      </c>
      <c r="C232" s="20">
        <v>51669.49</v>
      </c>
      <c r="D232" s="20">
        <f t="shared" si="3"/>
        <v>51669.49</v>
      </c>
    </row>
    <row r="233" spans="1:4" x14ac:dyDescent="0.25">
      <c r="A233" s="4">
        <v>230</v>
      </c>
      <c r="B233" s="10" t="s">
        <v>244</v>
      </c>
      <c r="C233" s="20">
        <v>5344.38</v>
      </c>
      <c r="D233" s="20">
        <f t="shared" si="3"/>
        <v>5344.38</v>
      </c>
    </row>
    <row r="234" spans="1:4" x14ac:dyDescent="0.25">
      <c r="A234" s="4">
        <v>231</v>
      </c>
      <c r="B234" s="10" t="s">
        <v>245</v>
      </c>
      <c r="C234" s="20">
        <v>16453.919999999998</v>
      </c>
      <c r="D234" s="20">
        <f t="shared" si="3"/>
        <v>16453.919999999998</v>
      </c>
    </row>
    <row r="235" spans="1:4" x14ac:dyDescent="0.25">
      <c r="A235" s="4">
        <v>232</v>
      </c>
      <c r="B235" s="10" t="s">
        <v>246</v>
      </c>
      <c r="C235" s="20">
        <v>123864.33</v>
      </c>
      <c r="D235" s="20">
        <f t="shared" si="3"/>
        <v>123864.33</v>
      </c>
    </row>
    <row r="236" spans="1:4" x14ac:dyDescent="0.25">
      <c r="A236" s="4">
        <v>233</v>
      </c>
      <c r="B236" s="10" t="s">
        <v>247</v>
      </c>
      <c r="C236" s="20">
        <v>15890.67</v>
      </c>
      <c r="D236" s="20">
        <f t="shared" si="3"/>
        <v>15890.67</v>
      </c>
    </row>
    <row r="237" spans="1:4" x14ac:dyDescent="0.25">
      <c r="A237" s="4">
        <v>234</v>
      </c>
      <c r="B237" s="10" t="s">
        <v>248</v>
      </c>
      <c r="C237" s="20">
        <v>31918.28</v>
      </c>
      <c r="D237" s="20">
        <f t="shared" si="3"/>
        <v>31918.28</v>
      </c>
    </row>
    <row r="238" spans="1:4" x14ac:dyDescent="0.25">
      <c r="A238" s="4">
        <v>235</v>
      </c>
      <c r="B238" s="10" t="s">
        <v>249</v>
      </c>
      <c r="C238" s="20">
        <v>16809.54</v>
      </c>
      <c r="D238" s="20">
        <f t="shared" si="3"/>
        <v>16809.54</v>
      </c>
    </row>
    <row r="239" spans="1:4" x14ac:dyDescent="0.25">
      <c r="A239" s="4">
        <v>236</v>
      </c>
      <c r="B239" s="10" t="s">
        <v>250</v>
      </c>
      <c r="C239" s="20">
        <v>6238.53</v>
      </c>
      <c r="D239" s="20">
        <f t="shared" si="3"/>
        <v>6238.53</v>
      </c>
    </row>
    <row r="240" spans="1:4" x14ac:dyDescent="0.25">
      <c r="A240" s="4">
        <v>237</v>
      </c>
      <c r="B240" s="10" t="s">
        <v>251</v>
      </c>
      <c r="C240" s="20">
        <v>9155.99</v>
      </c>
      <c r="D240" s="20">
        <f t="shared" si="3"/>
        <v>9155.99</v>
      </c>
    </row>
    <row r="241" spans="1:4" x14ac:dyDescent="0.25">
      <c r="A241" s="4">
        <v>238</v>
      </c>
      <c r="B241" s="10" t="s">
        <v>252</v>
      </c>
      <c r="C241" s="20">
        <v>5163.41</v>
      </c>
      <c r="D241" s="20">
        <f t="shared" si="3"/>
        <v>5163.41</v>
      </c>
    </row>
    <row r="242" spans="1:4" x14ac:dyDescent="0.25">
      <c r="A242" s="4">
        <v>239</v>
      </c>
      <c r="B242" s="10" t="s">
        <v>253</v>
      </c>
      <c r="C242" s="20">
        <v>6935.44</v>
      </c>
      <c r="D242" s="20">
        <f t="shared" si="3"/>
        <v>6935.44</v>
      </c>
    </row>
    <row r="243" spans="1:4" x14ac:dyDescent="0.25">
      <c r="A243" s="4">
        <v>240</v>
      </c>
      <c r="B243" s="10" t="s">
        <v>254</v>
      </c>
      <c r="C243" s="20">
        <v>12357.49</v>
      </c>
      <c r="D243" s="20">
        <f t="shared" si="3"/>
        <v>12357.49</v>
      </c>
    </row>
    <row r="244" spans="1:4" x14ac:dyDescent="0.25">
      <c r="A244" s="4">
        <v>241</v>
      </c>
      <c r="B244" s="10" t="s">
        <v>255</v>
      </c>
      <c r="C244" s="20">
        <v>7349.29</v>
      </c>
      <c r="D244" s="20">
        <f t="shared" si="3"/>
        <v>7349.29</v>
      </c>
    </row>
    <row r="245" spans="1:4" x14ac:dyDescent="0.25">
      <c r="A245" s="4">
        <v>242</v>
      </c>
      <c r="B245" s="10" t="s">
        <v>256</v>
      </c>
      <c r="C245" s="20">
        <v>56092.22</v>
      </c>
      <c r="D245" s="20">
        <f t="shared" si="3"/>
        <v>56092.22</v>
      </c>
    </row>
    <row r="246" spans="1:4" x14ac:dyDescent="0.25">
      <c r="A246" s="4">
        <v>243</v>
      </c>
      <c r="B246" s="10" t="s">
        <v>257</v>
      </c>
      <c r="C246" s="20">
        <v>15693.36</v>
      </c>
      <c r="D246" s="20">
        <f t="shared" si="3"/>
        <v>15693.36</v>
      </c>
    </row>
    <row r="247" spans="1:4" x14ac:dyDescent="0.25">
      <c r="A247" s="4">
        <v>244</v>
      </c>
      <c r="B247" s="10" t="s">
        <v>258</v>
      </c>
      <c r="C247" s="20">
        <v>18846.169999999998</v>
      </c>
      <c r="D247" s="20">
        <f t="shared" si="3"/>
        <v>18846.169999999998</v>
      </c>
    </row>
    <row r="248" spans="1:4" x14ac:dyDescent="0.25">
      <c r="A248" s="4">
        <v>245</v>
      </c>
      <c r="B248" s="10" t="s">
        <v>259</v>
      </c>
      <c r="C248" s="20">
        <v>8157.59</v>
      </c>
      <c r="D248" s="20">
        <f t="shared" si="3"/>
        <v>8157.59</v>
      </c>
    </row>
    <row r="249" spans="1:4" x14ac:dyDescent="0.25">
      <c r="A249" s="4">
        <v>246</v>
      </c>
      <c r="B249" s="10" t="s">
        <v>260</v>
      </c>
      <c r="C249" s="20">
        <v>2654.4</v>
      </c>
      <c r="D249" s="20">
        <f t="shared" si="3"/>
        <v>2654.4</v>
      </c>
    </row>
    <row r="250" spans="1:4" x14ac:dyDescent="0.25">
      <c r="A250" s="4">
        <v>247</v>
      </c>
      <c r="B250" s="10" t="s">
        <v>261</v>
      </c>
      <c r="C250" s="20">
        <v>19047.759999999998</v>
      </c>
      <c r="D250" s="20">
        <f t="shared" si="3"/>
        <v>19047.759999999998</v>
      </c>
    </row>
    <row r="251" spans="1:4" x14ac:dyDescent="0.25">
      <c r="A251" s="4">
        <v>248</v>
      </c>
      <c r="B251" s="10" t="s">
        <v>262</v>
      </c>
      <c r="C251" s="20">
        <v>74073.16</v>
      </c>
      <c r="D251" s="20">
        <f t="shared" si="3"/>
        <v>74073.16</v>
      </c>
    </row>
    <row r="252" spans="1:4" x14ac:dyDescent="0.25">
      <c r="A252" s="4">
        <v>249</v>
      </c>
      <c r="B252" s="10" t="s">
        <v>263</v>
      </c>
      <c r="C252" s="20">
        <v>18201.13</v>
      </c>
      <c r="D252" s="20">
        <f t="shared" si="3"/>
        <v>18201.13</v>
      </c>
    </row>
    <row r="253" spans="1:4" x14ac:dyDescent="0.25">
      <c r="A253" s="4">
        <v>250</v>
      </c>
      <c r="B253" s="10" t="s">
        <v>264</v>
      </c>
      <c r="C253" s="20">
        <v>8339.31</v>
      </c>
      <c r="D253" s="20">
        <f t="shared" si="3"/>
        <v>8339.31</v>
      </c>
    </row>
    <row r="254" spans="1:4" x14ac:dyDescent="0.25">
      <c r="A254" s="4">
        <v>251</v>
      </c>
      <c r="B254" s="10" t="s">
        <v>265</v>
      </c>
      <c r="C254" s="20">
        <v>5312.78</v>
      </c>
      <c r="D254" s="20">
        <f t="shared" si="3"/>
        <v>5312.78</v>
      </c>
    </row>
    <row r="255" spans="1:4" x14ac:dyDescent="0.25">
      <c r="A255" s="4">
        <v>252</v>
      </c>
      <c r="B255" s="10" t="s">
        <v>266</v>
      </c>
      <c r="C255" s="20">
        <v>10546.87</v>
      </c>
      <c r="D255" s="20">
        <f t="shared" si="3"/>
        <v>10546.87</v>
      </c>
    </row>
    <row r="256" spans="1:4" x14ac:dyDescent="0.25">
      <c r="A256" s="4">
        <v>253</v>
      </c>
      <c r="B256" s="10" t="s">
        <v>267</v>
      </c>
      <c r="C256" s="20">
        <v>9099.2900000000009</v>
      </c>
      <c r="D256" s="20">
        <f t="shared" si="3"/>
        <v>9099.2900000000009</v>
      </c>
    </row>
    <row r="257" spans="1:4" x14ac:dyDescent="0.25">
      <c r="A257" s="4">
        <v>254</v>
      </c>
      <c r="B257" s="10" t="s">
        <v>268</v>
      </c>
      <c r="C257" s="20">
        <v>16737.5</v>
      </c>
      <c r="D257" s="20">
        <f t="shared" si="3"/>
        <v>16737.5</v>
      </c>
    </row>
    <row r="258" spans="1:4" x14ac:dyDescent="0.25">
      <c r="A258" s="4">
        <v>255</v>
      </c>
      <c r="B258" s="10" t="s">
        <v>269</v>
      </c>
      <c r="C258" s="20">
        <v>8515.6299999999992</v>
      </c>
      <c r="D258" s="20">
        <f t="shared" si="3"/>
        <v>8515.6299999999992</v>
      </c>
    </row>
    <row r="259" spans="1:4" x14ac:dyDescent="0.25">
      <c r="A259" s="4">
        <v>256</v>
      </c>
      <c r="B259" s="10" t="s">
        <v>270</v>
      </c>
      <c r="C259" s="20">
        <v>2338.7600000000002</v>
      </c>
      <c r="D259" s="20">
        <f t="shared" si="3"/>
        <v>2338.7600000000002</v>
      </c>
    </row>
    <row r="260" spans="1:4" x14ac:dyDescent="0.25">
      <c r="A260" s="4">
        <v>257</v>
      </c>
      <c r="B260" s="10" t="s">
        <v>271</v>
      </c>
      <c r="C260" s="20">
        <v>4635.5200000000004</v>
      </c>
      <c r="D260" s="20">
        <f t="shared" ref="D260:D323" si="4">SUM(C260:C260)</f>
        <v>4635.5200000000004</v>
      </c>
    </row>
    <row r="261" spans="1:4" x14ac:dyDescent="0.25">
      <c r="A261" s="4">
        <v>258</v>
      </c>
      <c r="B261" s="10" t="s">
        <v>272</v>
      </c>
      <c r="C261" s="20">
        <v>6839.02</v>
      </c>
      <c r="D261" s="20">
        <f t="shared" si="4"/>
        <v>6839.02</v>
      </c>
    </row>
    <row r="262" spans="1:4" x14ac:dyDescent="0.25">
      <c r="A262" s="4">
        <v>259</v>
      </c>
      <c r="B262" s="10" t="s">
        <v>273</v>
      </c>
      <c r="C262" s="20">
        <v>10080.530000000001</v>
      </c>
      <c r="D262" s="20">
        <f t="shared" si="4"/>
        <v>10080.530000000001</v>
      </c>
    </row>
    <row r="263" spans="1:4" x14ac:dyDescent="0.25">
      <c r="A263" s="4">
        <v>260</v>
      </c>
      <c r="B263" s="10" t="s">
        <v>274</v>
      </c>
      <c r="C263" s="20">
        <v>9611.74</v>
      </c>
      <c r="D263" s="20">
        <f t="shared" si="4"/>
        <v>9611.74</v>
      </c>
    </row>
    <row r="264" spans="1:4" x14ac:dyDescent="0.25">
      <c r="A264" s="4">
        <v>261</v>
      </c>
      <c r="B264" s="10" t="s">
        <v>275</v>
      </c>
      <c r="C264" s="20">
        <v>33178.94</v>
      </c>
      <c r="D264" s="20">
        <f t="shared" si="4"/>
        <v>33178.94</v>
      </c>
    </row>
    <row r="265" spans="1:4" x14ac:dyDescent="0.25">
      <c r="A265" s="4">
        <v>262</v>
      </c>
      <c r="B265" s="10" t="s">
        <v>276</v>
      </c>
      <c r="C265" s="20">
        <v>5546.23</v>
      </c>
      <c r="D265" s="20">
        <f t="shared" si="4"/>
        <v>5546.23</v>
      </c>
    </row>
    <row r="266" spans="1:4" x14ac:dyDescent="0.25">
      <c r="A266" s="4">
        <v>263</v>
      </c>
      <c r="B266" s="10" t="s">
        <v>277</v>
      </c>
      <c r="C266" s="20">
        <v>15606.12</v>
      </c>
      <c r="D266" s="20">
        <f t="shared" si="4"/>
        <v>15606.12</v>
      </c>
    </row>
    <row r="267" spans="1:4" x14ac:dyDescent="0.25">
      <c r="A267" s="4">
        <v>264</v>
      </c>
      <c r="B267" s="10" t="s">
        <v>278</v>
      </c>
      <c r="C267" s="20">
        <v>9870</v>
      </c>
      <c r="D267" s="20">
        <f t="shared" si="4"/>
        <v>9870</v>
      </c>
    </row>
    <row r="268" spans="1:4" x14ac:dyDescent="0.25">
      <c r="A268" s="4">
        <v>265</v>
      </c>
      <c r="B268" s="10" t="s">
        <v>279</v>
      </c>
      <c r="C268" s="20">
        <v>42099.37</v>
      </c>
      <c r="D268" s="20">
        <f t="shared" si="4"/>
        <v>42099.37</v>
      </c>
    </row>
    <row r="269" spans="1:4" x14ac:dyDescent="0.25">
      <c r="A269" s="4">
        <v>266</v>
      </c>
      <c r="B269" s="10" t="s">
        <v>280</v>
      </c>
      <c r="C269" s="20">
        <v>49661.760000000002</v>
      </c>
      <c r="D269" s="20">
        <f t="shared" si="4"/>
        <v>49661.760000000002</v>
      </c>
    </row>
    <row r="270" spans="1:4" x14ac:dyDescent="0.25">
      <c r="A270" s="4">
        <v>267</v>
      </c>
      <c r="B270" s="10" t="s">
        <v>281</v>
      </c>
      <c r="C270" s="20">
        <v>1216.68</v>
      </c>
      <c r="D270" s="20">
        <f t="shared" si="4"/>
        <v>1216.68</v>
      </c>
    </row>
    <row r="271" spans="1:4" x14ac:dyDescent="0.25">
      <c r="A271" s="4">
        <v>268</v>
      </c>
      <c r="B271" s="10" t="s">
        <v>282</v>
      </c>
      <c r="C271" s="20">
        <v>11778.51</v>
      </c>
      <c r="D271" s="20">
        <f t="shared" si="4"/>
        <v>11778.51</v>
      </c>
    </row>
    <row r="272" spans="1:4" x14ac:dyDescent="0.25">
      <c r="A272" s="4">
        <v>269</v>
      </c>
      <c r="B272" s="10" t="s">
        <v>283</v>
      </c>
      <c r="C272" s="20">
        <v>18619.25</v>
      </c>
      <c r="D272" s="20">
        <f t="shared" si="4"/>
        <v>18619.25</v>
      </c>
    </row>
    <row r="273" spans="1:4" x14ac:dyDescent="0.25">
      <c r="A273" s="4">
        <v>270</v>
      </c>
      <c r="B273" s="10" t="s">
        <v>284</v>
      </c>
      <c r="C273" s="20">
        <v>5649.85</v>
      </c>
      <c r="D273" s="20">
        <f t="shared" si="4"/>
        <v>5649.85</v>
      </c>
    </row>
    <row r="274" spans="1:4" x14ac:dyDescent="0.25">
      <c r="A274" s="4">
        <v>271</v>
      </c>
      <c r="B274" s="10" t="s">
        <v>285</v>
      </c>
      <c r="C274" s="20">
        <v>13843.95</v>
      </c>
      <c r="D274" s="20">
        <f t="shared" si="4"/>
        <v>13843.95</v>
      </c>
    </row>
    <row r="275" spans="1:4" x14ac:dyDescent="0.25">
      <c r="A275" s="4">
        <v>272</v>
      </c>
      <c r="B275" s="10" t="s">
        <v>286</v>
      </c>
      <c r="C275" s="20">
        <v>31933.72</v>
      </c>
      <c r="D275" s="20">
        <f t="shared" si="4"/>
        <v>31933.72</v>
      </c>
    </row>
    <row r="276" spans="1:4" x14ac:dyDescent="0.25">
      <c r="A276" s="4">
        <v>273</v>
      </c>
      <c r="B276" s="10" t="s">
        <v>287</v>
      </c>
      <c r="C276" s="20">
        <v>16445.669999999998</v>
      </c>
      <c r="D276" s="20">
        <f t="shared" si="4"/>
        <v>16445.669999999998</v>
      </c>
    </row>
    <row r="277" spans="1:4" x14ac:dyDescent="0.25">
      <c r="A277" s="4">
        <v>274</v>
      </c>
      <c r="B277" s="10" t="s">
        <v>288</v>
      </c>
      <c r="C277" s="20">
        <v>9102.36</v>
      </c>
      <c r="D277" s="20">
        <f t="shared" si="4"/>
        <v>9102.36</v>
      </c>
    </row>
    <row r="278" spans="1:4" x14ac:dyDescent="0.25">
      <c r="A278" s="4">
        <v>275</v>
      </c>
      <c r="B278" s="10" t="s">
        <v>289</v>
      </c>
      <c r="C278" s="20">
        <v>40332.85</v>
      </c>
      <c r="D278" s="20">
        <f t="shared" si="4"/>
        <v>40332.85</v>
      </c>
    </row>
    <row r="279" spans="1:4" x14ac:dyDescent="0.25">
      <c r="A279" s="4">
        <v>276</v>
      </c>
      <c r="B279" s="10" t="s">
        <v>290</v>
      </c>
      <c r="C279" s="20">
        <v>3188.94</v>
      </c>
      <c r="D279" s="20">
        <f t="shared" si="4"/>
        <v>3188.94</v>
      </c>
    </row>
    <row r="280" spans="1:4" x14ac:dyDescent="0.25">
      <c r="A280" s="4">
        <v>277</v>
      </c>
      <c r="B280" s="10" t="s">
        <v>291</v>
      </c>
      <c r="C280" s="20">
        <v>66261.73</v>
      </c>
      <c r="D280" s="20">
        <f t="shared" si="4"/>
        <v>66261.73</v>
      </c>
    </row>
    <row r="281" spans="1:4" x14ac:dyDescent="0.25">
      <c r="A281" s="4">
        <v>278</v>
      </c>
      <c r="B281" s="10" t="s">
        <v>292</v>
      </c>
      <c r="C281" s="20">
        <v>200789.79</v>
      </c>
      <c r="D281" s="20">
        <f t="shared" si="4"/>
        <v>200789.79</v>
      </c>
    </row>
    <row r="282" spans="1:4" x14ac:dyDescent="0.25">
      <c r="A282" s="4">
        <v>279</v>
      </c>
      <c r="B282" s="10" t="s">
        <v>293</v>
      </c>
      <c r="C282" s="20">
        <v>14996.04</v>
      </c>
      <c r="D282" s="20">
        <f t="shared" si="4"/>
        <v>14996.04</v>
      </c>
    </row>
    <row r="283" spans="1:4" x14ac:dyDescent="0.25">
      <c r="A283" s="4">
        <v>280</v>
      </c>
      <c r="B283" s="10" t="s">
        <v>294</v>
      </c>
      <c r="C283" s="20">
        <v>14837.77</v>
      </c>
      <c r="D283" s="20">
        <f t="shared" si="4"/>
        <v>14837.77</v>
      </c>
    </row>
    <row r="284" spans="1:4" x14ac:dyDescent="0.25">
      <c r="A284" s="4">
        <v>281</v>
      </c>
      <c r="B284" s="10" t="s">
        <v>295</v>
      </c>
      <c r="C284" s="20">
        <v>3859.53</v>
      </c>
      <c r="D284" s="20">
        <f t="shared" si="4"/>
        <v>3859.53</v>
      </c>
    </row>
    <row r="285" spans="1:4" x14ac:dyDescent="0.25">
      <c r="A285" s="4">
        <v>282</v>
      </c>
      <c r="B285" s="10" t="s">
        <v>296</v>
      </c>
      <c r="C285" s="20">
        <v>3697.28</v>
      </c>
      <c r="D285" s="20">
        <f t="shared" si="4"/>
        <v>3697.28</v>
      </c>
    </row>
    <row r="286" spans="1:4" x14ac:dyDescent="0.25">
      <c r="A286" s="4">
        <v>283</v>
      </c>
      <c r="B286" s="10" t="s">
        <v>297</v>
      </c>
      <c r="C286" s="20">
        <v>13207.48</v>
      </c>
      <c r="D286" s="20">
        <f t="shared" si="4"/>
        <v>13207.48</v>
      </c>
    </row>
    <row r="287" spans="1:4" x14ac:dyDescent="0.25">
      <c r="A287" s="4">
        <v>284</v>
      </c>
      <c r="B287" s="10" t="s">
        <v>298</v>
      </c>
      <c r="C287" s="20">
        <v>17085.05</v>
      </c>
      <c r="D287" s="20">
        <f t="shared" si="4"/>
        <v>17085.05</v>
      </c>
    </row>
    <row r="288" spans="1:4" x14ac:dyDescent="0.25">
      <c r="A288" s="4">
        <v>285</v>
      </c>
      <c r="B288" s="10" t="s">
        <v>299</v>
      </c>
      <c r="C288" s="20">
        <v>17882.16</v>
      </c>
      <c r="D288" s="20">
        <f t="shared" si="4"/>
        <v>17882.16</v>
      </c>
    </row>
    <row r="289" spans="1:4" x14ac:dyDescent="0.25">
      <c r="A289" s="4">
        <v>286</v>
      </c>
      <c r="B289" s="10" t="s">
        <v>300</v>
      </c>
      <c r="C289" s="20">
        <v>15339.39</v>
      </c>
      <c r="D289" s="20">
        <f t="shared" si="4"/>
        <v>15339.39</v>
      </c>
    </row>
    <row r="290" spans="1:4" x14ac:dyDescent="0.25">
      <c r="A290" s="4">
        <v>287</v>
      </c>
      <c r="B290" s="10" t="s">
        <v>301</v>
      </c>
      <c r="C290" s="20">
        <v>27538.84</v>
      </c>
      <c r="D290" s="20">
        <f t="shared" si="4"/>
        <v>27538.84</v>
      </c>
    </row>
    <row r="291" spans="1:4" x14ac:dyDescent="0.25">
      <c r="A291" s="4">
        <v>288</v>
      </c>
      <c r="B291" s="10" t="s">
        <v>302</v>
      </c>
      <c r="C291" s="20">
        <v>2593.54</v>
      </c>
      <c r="D291" s="20">
        <f t="shared" si="4"/>
        <v>2593.54</v>
      </c>
    </row>
    <row r="292" spans="1:4" x14ac:dyDescent="0.25">
      <c r="A292" s="4">
        <v>289</v>
      </c>
      <c r="B292" s="10" t="s">
        <v>303</v>
      </c>
      <c r="C292" s="20">
        <v>5249.61</v>
      </c>
      <c r="D292" s="20">
        <f t="shared" si="4"/>
        <v>5249.61</v>
      </c>
    </row>
    <row r="293" spans="1:4" x14ac:dyDescent="0.25">
      <c r="A293" s="4">
        <v>290</v>
      </c>
      <c r="B293" s="10" t="s">
        <v>304</v>
      </c>
      <c r="C293" s="20">
        <v>5862.32</v>
      </c>
      <c r="D293" s="20">
        <f t="shared" si="4"/>
        <v>5862.32</v>
      </c>
    </row>
    <row r="294" spans="1:4" x14ac:dyDescent="0.25">
      <c r="A294" s="4">
        <v>291</v>
      </c>
      <c r="B294" s="10" t="s">
        <v>305</v>
      </c>
      <c r="C294" s="20">
        <v>18871.73</v>
      </c>
      <c r="D294" s="20">
        <f t="shared" si="4"/>
        <v>18871.73</v>
      </c>
    </row>
    <row r="295" spans="1:4" x14ac:dyDescent="0.25">
      <c r="A295" s="4">
        <v>292</v>
      </c>
      <c r="B295" s="10" t="s">
        <v>306</v>
      </c>
      <c r="C295" s="20">
        <v>6820.62</v>
      </c>
      <c r="D295" s="20">
        <f t="shared" si="4"/>
        <v>6820.62</v>
      </c>
    </row>
    <row r="296" spans="1:4" x14ac:dyDescent="0.25">
      <c r="A296" s="4">
        <v>293</v>
      </c>
      <c r="B296" s="10" t="s">
        <v>307</v>
      </c>
      <c r="C296" s="20">
        <v>153241.57999999999</v>
      </c>
      <c r="D296" s="20">
        <f t="shared" si="4"/>
        <v>153241.57999999999</v>
      </c>
    </row>
    <row r="297" spans="1:4" x14ac:dyDescent="0.25">
      <c r="A297" s="4">
        <v>294</v>
      </c>
      <c r="B297" s="10" t="s">
        <v>308</v>
      </c>
      <c r="C297" s="20">
        <v>53290.05</v>
      </c>
      <c r="D297" s="20">
        <f t="shared" si="4"/>
        <v>53290.05</v>
      </c>
    </row>
    <row r="298" spans="1:4" x14ac:dyDescent="0.25">
      <c r="A298" s="4">
        <v>295</v>
      </c>
      <c r="B298" s="10" t="s">
        <v>309</v>
      </c>
      <c r="C298" s="20">
        <v>78484.149999999994</v>
      </c>
      <c r="D298" s="20">
        <f t="shared" si="4"/>
        <v>78484.149999999994</v>
      </c>
    </row>
    <row r="299" spans="1:4" x14ac:dyDescent="0.25">
      <c r="A299" s="4">
        <v>296</v>
      </c>
      <c r="B299" s="10" t="s">
        <v>310</v>
      </c>
      <c r="C299" s="20">
        <v>5002.18</v>
      </c>
      <c r="D299" s="20">
        <f t="shared" si="4"/>
        <v>5002.18</v>
      </c>
    </row>
    <row r="300" spans="1:4" x14ac:dyDescent="0.25">
      <c r="A300" s="4">
        <v>297</v>
      </c>
      <c r="B300" s="10" t="s">
        <v>311</v>
      </c>
      <c r="C300" s="20">
        <v>13169.04</v>
      </c>
      <c r="D300" s="20">
        <f t="shared" si="4"/>
        <v>13169.04</v>
      </c>
    </row>
    <row r="301" spans="1:4" x14ac:dyDescent="0.25">
      <c r="A301" s="4">
        <v>298</v>
      </c>
      <c r="B301" s="10" t="s">
        <v>312</v>
      </c>
      <c r="C301" s="20">
        <v>86046.78</v>
      </c>
      <c r="D301" s="20">
        <f t="shared" si="4"/>
        <v>86046.78</v>
      </c>
    </row>
    <row r="302" spans="1:4" x14ac:dyDescent="0.25">
      <c r="A302" s="4">
        <v>299</v>
      </c>
      <c r="B302" s="10" t="s">
        <v>313</v>
      </c>
      <c r="C302" s="20">
        <v>5038.95</v>
      </c>
      <c r="D302" s="20">
        <f t="shared" si="4"/>
        <v>5038.95</v>
      </c>
    </row>
    <row r="303" spans="1:4" x14ac:dyDescent="0.25">
      <c r="A303" s="4">
        <v>300</v>
      </c>
      <c r="B303" s="10" t="s">
        <v>314</v>
      </c>
      <c r="C303" s="20">
        <v>31821.48</v>
      </c>
      <c r="D303" s="20">
        <f t="shared" si="4"/>
        <v>31821.48</v>
      </c>
    </row>
    <row r="304" spans="1:4" x14ac:dyDescent="0.25">
      <c r="A304" s="4">
        <v>301</v>
      </c>
      <c r="B304" s="10" t="s">
        <v>315</v>
      </c>
      <c r="C304" s="20">
        <v>10655.11</v>
      </c>
      <c r="D304" s="20">
        <f t="shared" si="4"/>
        <v>10655.11</v>
      </c>
    </row>
    <row r="305" spans="1:4" x14ac:dyDescent="0.25">
      <c r="A305" s="4">
        <v>302</v>
      </c>
      <c r="B305" s="10" t="s">
        <v>316</v>
      </c>
      <c r="C305" s="20">
        <v>20461.47</v>
      </c>
      <c r="D305" s="20">
        <f t="shared" si="4"/>
        <v>20461.47</v>
      </c>
    </row>
    <row r="306" spans="1:4" x14ac:dyDescent="0.25">
      <c r="A306" s="4">
        <v>303</v>
      </c>
      <c r="B306" s="10" t="s">
        <v>317</v>
      </c>
      <c r="C306" s="20">
        <v>4809.55</v>
      </c>
      <c r="D306" s="20">
        <f t="shared" si="4"/>
        <v>4809.55</v>
      </c>
    </row>
    <row r="307" spans="1:4" x14ac:dyDescent="0.25">
      <c r="A307" s="4">
        <v>304</v>
      </c>
      <c r="B307" s="10" t="s">
        <v>318</v>
      </c>
      <c r="C307" s="20">
        <v>16723.009999999998</v>
      </c>
      <c r="D307" s="20">
        <f t="shared" si="4"/>
        <v>16723.009999999998</v>
      </c>
    </row>
    <row r="308" spans="1:4" x14ac:dyDescent="0.25">
      <c r="A308" s="4">
        <v>305</v>
      </c>
      <c r="B308" s="10" t="s">
        <v>319</v>
      </c>
      <c r="C308" s="20">
        <v>33322.68</v>
      </c>
      <c r="D308" s="20">
        <f t="shared" si="4"/>
        <v>33322.68</v>
      </c>
    </row>
    <row r="309" spans="1:4" x14ac:dyDescent="0.25">
      <c r="A309" s="4">
        <v>306</v>
      </c>
      <c r="B309" s="10" t="s">
        <v>320</v>
      </c>
      <c r="C309" s="20">
        <v>20580.43</v>
      </c>
      <c r="D309" s="20">
        <f t="shared" si="4"/>
        <v>20580.43</v>
      </c>
    </row>
    <row r="310" spans="1:4" x14ac:dyDescent="0.25">
      <c r="A310" s="4">
        <v>307</v>
      </c>
      <c r="B310" s="10" t="s">
        <v>321</v>
      </c>
      <c r="C310" s="20">
        <v>192746.8</v>
      </c>
      <c r="D310" s="20">
        <f t="shared" si="4"/>
        <v>192746.8</v>
      </c>
    </row>
    <row r="311" spans="1:4" x14ac:dyDescent="0.25">
      <c r="A311" s="4">
        <v>308</v>
      </c>
      <c r="B311" s="10" t="s">
        <v>322</v>
      </c>
      <c r="C311" s="20">
        <v>24242.12</v>
      </c>
      <c r="D311" s="20">
        <f t="shared" si="4"/>
        <v>24242.12</v>
      </c>
    </row>
    <row r="312" spans="1:4" x14ac:dyDescent="0.25">
      <c r="A312" s="4">
        <v>309</v>
      </c>
      <c r="B312" s="10" t="s">
        <v>323</v>
      </c>
      <c r="C312" s="20">
        <v>48041.5</v>
      </c>
      <c r="D312" s="20">
        <f t="shared" si="4"/>
        <v>48041.5</v>
      </c>
    </row>
    <row r="313" spans="1:4" x14ac:dyDescent="0.25">
      <c r="A313" s="4">
        <v>310</v>
      </c>
      <c r="B313" s="10" t="s">
        <v>324</v>
      </c>
      <c r="C313" s="20">
        <v>74495.53</v>
      </c>
      <c r="D313" s="20">
        <f t="shared" si="4"/>
        <v>74495.53</v>
      </c>
    </row>
    <row r="314" spans="1:4" x14ac:dyDescent="0.25">
      <c r="A314" s="4">
        <v>311</v>
      </c>
      <c r="B314" s="10" t="s">
        <v>325</v>
      </c>
      <c r="C314" s="20">
        <v>3192.93</v>
      </c>
      <c r="D314" s="20">
        <f t="shared" si="4"/>
        <v>3192.93</v>
      </c>
    </row>
    <row r="315" spans="1:4" x14ac:dyDescent="0.25">
      <c r="A315" s="4">
        <v>312</v>
      </c>
      <c r="B315" s="10" t="s">
        <v>326</v>
      </c>
      <c r="C315" s="20">
        <v>56339.07</v>
      </c>
      <c r="D315" s="20">
        <f t="shared" si="4"/>
        <v>56339.07</v>
      </c>
    </row>
    <row r="316" spans="1:4" x14ac:dyDescent="0.25">
      <c r="A316" s="4">
        <v>313</v>
      </c>
      <c r="B316" s="10" t="s">
        <v>327</v>
      </c>
      <c r="C316" s="20">
        <v>3607.94</v>
      </c>
      <c r="D316" s="20">
        <f t="shared" si="4"/>
        <v>3607.94</v>
      </c>
    </row>
    <row r="317" spans="1:4" x14ac:dyDescent="0.25">
      <c r="A317" s="4">
        <v>314</v>
      </c>
      <c r="B317" s="10" t="s">
        <v>328</v>
      </c>
      <c r="C317" s="20">
        <v>13175.02</v>
      </c>
      <c r="D317" s="20">
        <f t="shared" si="4"/>
        <v>13175.02</v>
      </c>
    </row>
    <row r="318" spans="1:4" x14ac:dyDescent="0.25">
      <c r="A318" s="4">
        <v>315</v>
      </c>
      <c r="B318" s="10" t="s">
        <v>329</v>
      </c>
      <c r="C318" s="20">
        <v>8179.66</v>
      </c>
      <c r="D318" s="20">
        <f t="shared" si="4"/>
        <v>8179.66</v>
      </c>
    </row>
    <row r="319" spans="1:4" x14ac:dyDescent="0.25">
      <c r="A319" s="4">
        <v>316</v>
      </c>
      <c r="B319" s="10" t="s">
        <v>330</v>
      </c>
      <c r="C319" s="20">
        <v>5088.42</v>
      </c>
      <c r="D319" s="20">
        <f t="shared" si="4"/>
        <v>5088.42</v>
      </c>
    </row>
    <row r="320" spans="1:4" x14ac:dyDescent="0.25">
      <c r="A320" s="4">
        <v>317</v>
      </c>
      <c r="B320" s="10" t="s">
        <v>331</v>
      </c>
      <c r="C320" s="20">
        <v>7419.49</v>
      </c>
      <c r="D320" s="20">
        <f t="shared" si="4"/>
        <v>7419.49</v>
      </c>
    </row>
    <row r="321" spans="1:4" x14ac:dyDescent="0.25">
      <c r="A321" s="4">
        <v>318</v>
      </c>
      <c r="B321" s="10" t="s">
        <v>332</v>
      </c>
      <c r="C321" s="20">
        <v>849200.64000000001</v>
      </c>
      <c r="D321" s="20">
        <f t="shared" si="4"/>
        <v>849200.64000000001</v>
      </c>
    </row>
    <row r="322" spans="1:4" x14ac:dyDescent="0.25">
      <c r="A322" s="4">
        <v>319</v>
      </c>
      <c r="B322" s="10" t="s">
        <v>333</v>
      </c>
      <c r="C322" s="20">
        <v>4488.6499999999996</v>
      </c>
      <c r="D322" s="20">
        <f t="shared" si="4"/>
        <v>4488.6499999999996</v>
      </c>
    </row>
    <row r="323" spans="1:4" x14ac:dyDescent="0.25">
      <c r="A323" s="4">
        <v>320</v>
      </c>
      <c r="B323" s="10" t="s">
        <v>334</v>
      </c>
      <c r="C323" s="20">
        <v>3040.99</v>
      </c>
      <c r="D323" s="20">
        <f t="shared" si="4"/>
        <v>3040.99</v>
      </c>
    </row>
    <row r="324" spans="1:4" x14ac:dyDescent="0.25">
      <c r="A324" s="4">
        <v>321</v>
      </c>
      <c r="B324" s="10" t="s">
        <v>335</v>
      </c>
      <c r="C324" s="20">
        <v>4086.73</v>
      </c>
      <c r="D324" s="20">
        <f t="shared" ref="D324:D387" si="5">SUM(C324:C324)</f>
        <v>4086.73</v>
      </c>
    </row>
    <row r="325" spans="1:4" x14ac:dyDescent="0.25">
      <c r="A325" s="4">
        <v>322</v>
      </c>
      <c r="B325" s="10" t="s">
        <v>336</v>
      </c>
      <c r="C325" s="20">
        <v>3385.72</v>
      </c>
      <c r="D325" s="20">
        <f t="shared" si="5"/>
        <v>3385.72</v>
      </c>
    </row>
    <row r="326" spans="1:4" x14ac:dyDescent="0.25">
      <c r="A326" s="4">
        <v>323</v>
      </c>
      <c r="B326" s="10" t="s">
        <v>337</v>
      </c>
      <c r="C326" s="20">
        <v>10364.219999999999</v>
      </c>
      <c r="D326" s="20">
        <f t="shared" si="5"/>
        <v>10364.219999999999</v>
      </c>
    </row>
    <row r="327" spans="1:4" x14ac:dyDescent="0.25">
      <c r="A327" s="4">
        <v>324</v>
      </c>
      <c r="B327" s="10" t="s">
        <v>338</v>
      </c>
      <c r="C327" s="20">
        <v>305923.81</v>
      </c>
      <c r="D327" s="20">
        <f t="shared" si="5"/>
        <v>305923.81</v>
      </c>
    </row>
    <row r="328" spans="1:4" x14ac:dyDescent="0.25">
      <c r="A328" s="4">
        <v>325</v>
      </c>
      <c r="B328" s="10" t="s">
        <v>339</v>
      </c>
      <c r="C328" s="20">
        <v>55369.440000000002</v>
      </c>
      <c r="D328" s="20">
        <f t="shared" si="5"/>
        <v>55369.440000000002</v>
      </c>
    </row>
    <row r="329" spans="1:4" x14ac:dyDescent="0.25">
      <c r="A329" s="4">
        <v>326</v>
      </c>
      <c r="B329" s="10" t="s">
        <v>340</v>
      </c>
      <c r="C329" s="20">
        <v>22455.52</v>
      </c>
      <c r="D329" s="20">
        <f t="shared" si="5"/>
        <v>22455.52</v>
      </c>
    </row>
    <row r="330" spans="1:4" x14ac:dyDescent="0.25">
      <c r="A330" s="4">
        <v>327</v>
      </c>
      <c r="B330" s="10" t="s">
        <v>341</v>
      </c>
      <c r="C330" s="20">
        <v>132843.72</v>
      </c>
      <c r="D330" s="20">
        <f t="shared" si="5"/>
        <v>132843.72</v>
      </c>
    </row>
    <row r="331" spans="1:4" x14ac:dyDescent="0.25">
      <c r="A331" s="4">
        <v>328</v>
      </c>
      <c r="B331" s="10" t="s">
        <v>342</v>
      </c>
      <c r="C331" s="20">
        <v>6390.96</v>
      </c>
      <c r="D331" s="20">
        <f t="shared" si="5"/>
        <v>6390.96</v>
      </c>
    </row>
    <row r="332" spans="1:4" x14ac:dyDescent="0.25">
      <c r="A332" s="4">
        <v>329</v>
      </c>
      <c r="B332" s="10" t="s">
        <v>343</v>
      </c>
      <c r="C332" s="20">
        <v>4966.8599999999997</v>
      </c>
      <c r="D332" s="20">
        <f t="shared" si="5"/>
        <v>4966.8599999999997</v>
      </c>
    </row>
    <row r="333" spans="1:4" x14ac:dyDescent="0.25">
      <c r="A333" s="4">
        <v>330</v>
      </c>
      <c r="B333" s="10" t="s">
        <v>344</v>
      </c>
      <c r="C333" s="20">
        <v>19002.34</v>
      </c>
      <c r="D333" s="20">
        <f t="shared" si="5"/>
        <v>19002.34</v>
      </c>
    </row>
    <row r="334" spans="1:4" x14ac:dyDescent="0.25">
      <c r="A334" s="4">
        <v>331</v>
      </c>
      <c r="B334" s="10" t="s">
        <v>345</v>
      </c>
      <c r="C334" s="20">
        <v>6907.41</v>
      </c>
      <c r="D334" s="20">
        <f t="shared" si="5"/>
        <v>6907.41</v>
      </c>
    </row>
    <row r="335" spans="1:4" x14ac:dyDescent="0.25">
      <c r="A335" s="4">
        <v>332</v>
      </c>
      <c r="B335" s="10" t="s">
        <v>346</v>
      </c>
      <c r="C335" s="20">
        <v>2067.86</v>
      </c>
      <c r="D335" s="20">
        <f t="shared" si="5"/>
        <v>2067.86</v>
      </c>
    </row>
    <row r="336" spans="1:4" x14ac:dyDescent="0.25">
      <c r="A336" s="4">
        <v>333</v>
      </c>
      <c r="B336" s="10" t="s">
        <v>347</v>
      </c>
      <c r="C336" s="20">
        <v>26601.15</v>
      </c>
      <c r="D336" s="20">
        <f t="shared" si="5"/>
        <v>26601.15</v>
      </c>
    </row>
    <row r="337" spans="1:4" x14ac:dyDescent="0.25">
      <c r="A337" s="4">
        <v>334</v>
      </c>
      <c r="B337" s="10" t="s">
        <v>348</v>
      </c>
      <c r="C337" s="20">
        <v>317849.11</v>
      </c>
      <c r="D337" s="20">
        <f t="shared" si="5"/>
        <v>317849.11</v>
      </c>
    </row>
    <row r="338" spans="1:4" x14ac:dyDescent="0.25">
      <c r="A338" s="4">
        <v>335</v>
      </c>
      <c r="B338" s="10" t="s">
        <v>349</v>
      </c>
      <c r="C338" s="20">
        <v>3755.79</v>
      </c>
      <c r="D338" s="20">
        <f t="shared" si="5"/>
        <v>3755.79</v>
      </c>
    </row>
    <row r="339" spans="1:4" x14ac:dyDescent="0.25">
      <c r="A339" s="4">
        <v>336</v>
      </c>
      <c r="B339" s="10" t="s">
        <v>350</v>
      </c>
      <c r="C339" s="20">
        <v>26144.87</v>
      </c>
      <c r="D339" s="20">
        <f t="shared" si="5"/>
        <v>26144.87</v>
      </c>
    </row>
    <row r="340" spans="1:4" x14ac:dyDescent="0.25">
      <c r="A340" s="4">
        <v>337</v>
      </c>
      <c r="B340" s="10" t="s">
        <v>351</v>
      </c>
      <c r="C340" s="20">
        <v>32745.7</v>
      </c>
      <c r="D340" s="20">
        <f t="shared" si="5"/>
        <v>32745.7</v>
      </c>
    </row>
    <row r="341" spans="1:4" x14ac:dyDescent="0.25">
      <c r="A341" s="4">
        <v>338</v>
      </c>
      <c r="B341" s="10" t="s">
        <v>352</v>
      </c>
      <c r="C341" s="20">
        <v>95922.99</v>
      </c>
      <c r="D341" s="20">
        <f t="shared" si="5"/>
        <v>95922.99</v>
      </c>
    </row>
    <row r="342" spans="1:4" x14ac:dyDescent="0.25">
      <c r="A342" s="4">
        <v>339</v>
      </c>
      <c r="B342" s="10" t="s">
        <v>353</v>
      </c>
      <c r="C342" s="20">
        <v>24998.27</v>
      </c>
      <c r="D342" s="20">
        <f t="shared" si="5"/>
        <v>24998.27</v>
      </c>
    </row>
    <row r="343" spans="1:4" x14ac:dyDescent="0.25">
      <c r="A343" s="4">
        <v>340</v>
      </c>
      <c r="B343" s="10" t="s">
        <v>354</v>
      </c>
      <c r="C343" s="20">
        <v>7539.41</v>
      </c>
      <c r="D343" s="20">
        <f t="shared" si="5"/>
        <v>7539.41</v>
      </c>
    </row>
    <row r="344" spans="1:4" x14ac:dyDescent="0.25">
      <c r="A344" s="4">
        <v>341</v>
      </c>
      <c r="B344" s="10" t="s">
        <v>355</v>
      </c>
      <c r="C344" s="20">
        <v>4653.71</v>
      </c>
      <c r="D344" s="20">
        <f t="shared" si="5"/>
        <v>4653.71</v>
      </c>
    </row>
    <row r="345" spans="1:4" x14ac:dyDescent="0.25">
      <c r="A345" s="4">
        <v>342</v>
      </c>
      <c r="B345" s="10" t="s">
        <v>356</v>
      </c>
      <c r="C345" s="20">
        <v>35220.14</v>
      </c>
      <c r="D345" s="20">
        <f t="shared" si="5"/>
        <v>35220.14</v>
      </c>
    </row>
    <row r="346" spans="1:4" x14ac:dyDescent="0.25">
      <c r="A346" s="4">
        <v>343</v>
      </c>
      <c r="B346" s="10" t="s">
        <v>357</v>
      </c>
      <c r="C346" s="20">
        <v>12992.07</v>
      </c>
      <c r="D346" s="20">
        <f t="shared" si="5"/>
        <v>12992.07</v>
      </c>
    </row>
    <row r="347" spans="1:4" x14ac:dyDescent="0.25">
      <c r="A347" s="4">
        <v>344</v>
      </c>
      <c r="B347" s="10" t="s">
        <v>358</v>
      </c>
      <c r="C347" s="20">
        <v>12960.04</v>
      </c>
      <c r="D347" s="20">
        <f t="shared" si="5"/>
        <v>12960.04</v>
      </c>
    </row>
    <row r="348" spans="1:4" x14ac:dyDescent="0.25">
      <c r="A348" s="4">
        <v>345</v>
      </c>
      <c r="B348" s="10" t="s">
        <v>359</v>
      </c>
      <c r="C348" s="20">
        <v>18295.3</v>
      </c>
      <c r="D348" s="20">
        <f t="shared" si="5"/>
        <v>18295.3</v>
      </c>
    </row>
    <row r="349" spans="1:4" x14ac:dyDescent="0.25">
      <c r="A349" s="4">
        <v>346</v>
      </c>
      <c r="B349" s="10" t="s">
        <v>360</v>
      </c>
      <c r="C349" s="20">
        <v>15707.95</v>
      </c>
      <c r="D349" s="20">
        <f t="shared" si="5"/>
        <v>15707.95</v>
      </c>
    </row>
    <row r="350" spans="1:4" x14ac:dyDescent="0.25">
      <c r="A350" s="4">
        <v>347</v>
      </c>
      <c r="B350" s="10" t="s">
        <v>361</v>
      </c>
      <c r="C350" s="20">
        <v>18855.61</v>
      </c>
      <c r="D350" s="20">
        <f t="shared" si="5"/>
        <v>18855.61</v>
      </c>
    </row>
    <row r="351" spans="1:4" x14ac:dyDescent="0.25">
      <c r="A351" s="4">
        <v>348</v>
      </c>
      <c r="B351" s="10" t="s">
        <v>362</v>
      </c>
      <c r="C351" s="20">
        <v>45013.69</v>
      </c>
      <c r="D351" s="20">
        <f t="shared" si="5"/>
        <v>45013.69</v>
      </c>
    </row>
    <row r="352" spans="1:4" x14ac:dyDescent="0.25">
      <c r="A352" s="4">
        <v>349</v>
      </c>
      <c r="B352" s="10" t="s">
        <v>363</v>
      </c>
      <c r="C352" s="20">
        <v>9428.7900000000009</v>
      </c>
      <c r="D352" s="20">
        <f t="shared" si="5"/>
        <v>9428.7900000000009</v>
      </c>
    </row>
    <row r="353" spans="1:4" x14ac:dyDescent="0.25">
      <c r="A353" s="4">
        <v>350</v>
      </c>
      <c r="B353" s="10" t="s">
        <v>364</v>
      </c>
      <c r="C353" s="20">
        <v>175364.72</v>
      </c>
      <c r="D353" s="20">
        <f t="shared" si="5"/>
        <v>175364.72</v>
      </c>
    </row>
    <row r="354" spans="1:4" x14ac:dyDescent="0.25">
      <c r="A354" s="4">
        <v>351</v>
      </c>
      <c r="B354" s="10" t="s">
        <v>365</v>
      </c>
      <c r="C354" s="20">
        <v>14996.19</v>
      </c>
      <c r="D354" s="20">
        <f t="shared" si="5"/>
        <v>14996.19</v>
      </c>
    </row>
    <row r="355" spans="1:4" x14ac:dyDescent="0.25">
      <c r="A355" s="4">
        <v>352</v>
      </c>
      <c r="B355" s="10" t="s">
        <v>366</v>
      </c>
      <c r="C355" s="20">
        <v>21382.15</v>
      </c>
      <c r="D355" s="20">
        <f t="shared" si="5"/>
        <v>21382.15</v>
      </c>
    </row>
    <row r="356" spans="1:4" x14ac:dyDescent="0.25">
      <c r="A356" s="4">
        <v>353</v>
      </c>
      <c r="B356" s="10" t="s">
        <v>367</v>
      </c>
      <c r="C356" s="20">
        <v>12317.9</v>
      </c>
      <c r="D356" s="20">
        <f t="shared" si="5"/>
        <v>12317.9</v>
      </c>
    </row>
    <row r="357" spans="1:4" x14ac:dyDescent="0.25">
      <c r="A357" s="4">
        <v>354</v>
      </c>
      <c r="B357" s="10" t="s">
        <v>368</v>
      </c>
      <c r="C357" s="20">
        <v>2358.37</v>
      </c>
      <c r="D357" s="20">
        <f t="shared" si="5"/>
        <v>2358.37</v>
      </c>
    </row>
    <row r="358" spans="1:4" x14ac:dyDescent="0.25">
      <c r="A358" s="4">
        <v>355</v>
      </c>
      <c r="B358" s="10" t="s">
        <v>369</v>
      </c>
      <c r="C358" s="20">
        <v>2933.31</v>
      </c>
      <c r="D358" s="20">
        <f t="shared" si="5"/>
        <v>2933.31</v>
      </c>
    </row>
    <row r="359" spans="1:4" x14ac:dyDescent="0.25">
      <c r="A359" s="4">
        <v>356</v>
      </c>
      <c r="B359" s="10" t="s">
        <v>370</v>
      </c>
      <c r="C359" s="20">
        <v>27034.15</v>
      </c>
      <c r="D359" s="20">
        <f t="shared" si="5"/>
        <v>27034.15</v>
      </c>
    </row>
    <row r="360" spans="1:4" x14ac:dyDescent="0.25">
      <c r="A360" s="4">
        <v>357</v>
      </c>
      <c r="B360" s="10" t="s">
        <v>371</v>
      </c>
      <c r="C360" s="20">
        <v>9029.35</v>
      </c>
      <c r="D360" s="20">
        <f t="shared" si="5"/>
        <v>9029.35</v>
      </c>
    </row>
    <row r="361" spans="1:4" x14ac:dyDescent="0.25">
      <c r="A361" s="4">
        <v>358</v>
      </c>
      <c r="B361" s="10" t="s">
        <v>372</v>
      </c>
      <c r="C361" s="20">
        <v>14344.7</v>
      </c>
      <c r="D361" s="20">
        <f t="shared" si="5"/>
        <v>14344.7</v>
      </c>
    </row>
    <row r="362" spans="1:4" x14ac:dyDescent="0.25">
      <c r="A362" s="4">
        <v>359</v>
      </c>
      <c r="B362" s="10" t="s">
        <v>373</v>
      </c>
      <c r="C362" s="20">
        <v>10111.049999999999</v>
      </c>
      <c r="D362" s="20">
        <f t="shared" si="5"/>
        <v>10111.049999999999</v>
      </c>
    </row>
    <row r="363" spans="1:4" x14ac:dyDescent="0.25">
      <c r="A363" s="4">
        <v>360</v>
      </c>
      <c r="B363" s="10" t="s">
        <v>374</v>
      </c>
      <c r="C363" s="20">
        <v>17147.560000000001</v>
      </c>
      <c r="D363" s="20">
        <f t="shared" si="5"/>
        <v>17147.560000000001</v>
      </c>
    </row>
    <row r="364" spans="1:4" x14ac:dyDescent="0.25">
      <c r="A364" s="4">
        <v>361</v>
      </c>
      <c r="B364" s="10" t="s">
        <v>375</v>
      </c>
      <c r="C364" s="20">
        <v>3644.52</v>
      </c>
      <c r="D364" s="20">
        <f t="shared" si="5"/>
        <v>3644.52</v>
      </c>
    </row>
    <row r="365" spans="1:4" x14ac:dyDescent="0.25">
      <c r="A365" s="4">
        <v>362</v>
      </c>
      <c r="B365" s="10" t="s">
        <v>376</v>
      </c>
      <c r="C365" s="20">
        <v>9538.56</v>
      </c>
      <c r="D365" s="20">
        <f t="shared" si="5"/>
        <v>9538.56</v>
      </c>
    </row>
    <row r="366" spans="1:4" x14ac:dyDescent="0.25">
      <c r="A366" s="4">
        <v>363</v>
      </c>
      <c r="B366" s="10" t="s">
        <v>377</v>
      </c>
      <c r="C366" s="20">
        <v>12963.08</v>
      </c>
      <c r="D366" s="20">
        <f t="shared" si="5"/>
        <v>12963.08</v>
      </c>
    </row>
    <row r="367" spans="1:4" x14ac:dyDescent="0.25">
      <c r="A367" s="4">
        <v>364</v>
      </c>
      <c r="B367" s="10" t="s">
        <v>378</v>
      </c>
      <c r="C367" s="20">
        <v>89113.46</v>
      </c>
      <c r="D367" s="20">
        <f t="shared" si="5"/>
        <v>89113.46</v>
      </c>
    </row>
    <row r="368" spans="1:4" x14ac:dyDescent="0.25">
      <c r="A368" s="4">
        <v>365</v>
      </c>
      <c r="B368" s="10" t="s">
        <v>379</v>
      </c>
      <c r="C368" s="20">
        <v>9215.24</v>
      </c>
      <c r="D368" s="20">
        <f t="shared" si="5"/>
        <v>9215.24</v>
      </c>
    </row>
    <row r="369" spans="1:4" x14ac:dyDescent="0.25">
      <c r="A369" s="4">
        <v>366</v>
      </c>
      <c r="B369" s="10" t="s">
        <v>380</v>
      </c>
      <c r="C369" s="20">
        <v>27649.35</v>
      </c>
      <c r="D369" s="20">
        <f t="shared" si="5"/>
        <v>27649.35</v>
      </c>
    </row>
    <row r="370" spans="1:4" x14ac:dyDescent="0.25">
      <c r="A370" s="4">
        <v>367</v>
      </c>
      <c r="B370" s="10" t="s">
        <v>381</v>
      </c>
      <c r="C370" s="20">
        <v>21069.759999999998</v>
      </c>
      <c r="D370" s="20">
        <f t="shared" si="5"/>
        <v>21069.759999999998</v>
      </c>
    </row>
    <row r="371" spans="1:4" x14ac:dyDescent="0.25">
      <c r="A371" s="4">
        <v>368</v>
      </c>
      <c r="B371" s="10" t="s">
        <v>382</v>
      </c>
      <c r="C371" s="20">
        <v>13111.9</v>
      </c>
      <c r="D371" s="20">
        <f t="shared" si="5"/>
        <v>13111.9</v>
      </c>
    </row>
    <row r="372" spans="1:4" x14ac:dyDescent="0.25">
      <c r="A372" s="4">
        <v>369</v>
      </c>
      <c r="B372" s="10" t="s">
        <v>383</v>
      </c>
      <c r="C372" s="20">
        <v>13133.72</v>
      </c>
      <c r="D372" s="20">
        <f t="shared" si="5"/>
        <v>13133.72</v>
      </c>
    </row>
    <row r="373" spans="1:4" x14ac:dyDescent="0.25">
      <c r="A373" s="4">
        <v>370</v>
      </c>
      <c r="B373" s="10" t="s">
        <v>384</v>
      </c>
      <c r="C373" s="20">
        <v>7116.27</v>
      </c>
      <c r="D373" s="20">
        <f t="shared" si="5"/>
        <v>7116.27</v>
      </c>
    </row>
    <row r="374" spans="1:4" x14ac:dyDescent="0.25">
      <c r="A374" s="4">
        <v>371</v>
      </c>
      <c r="B374" s="10" t="s">
        <v>385</v>
      </c>
      <c r="C374" s="20">
        <v>8379.89</v>
      </c>
      <c r="D374" s="20">
        <f t="shared" si="5"/>
        <v>8379.89</v>
      </c>
    </row>
    <row r="375" spans="1:4" x14ac:dyDescent="0.25">
      <c r="A375" s="4">
        <v>372</v>
      </c>
      <c r="B375" s="10" t="s">
        <v>386</v>
      </c>
      <c r="C375" s="20">
        <v>5921.77</v>
      </c>
      <c r="D375" s="20">
        <f t="shared" si="5"/>
        <v>5921.77</v>
      </c>
    </row>
    <row r="376" spans="1:4" x14ac:dyDescent="0.25">
      <c r="A376" s="4">
        <v>373</v>
      </c>
      <c r="B376" s="10" t="s">
        <v>387</v>
      </c>
      <c r="C376" s="20">
        <v>1735.86</v>
      </c>
      <c r="D376" s="20">
        <f t="shared" si="5"/>
        <v>1735.86</v>
      </c>
    </row>
    <row r="377" spans="1:4" x14ac:dyDescent="0.25">
      <c r="A377" s="4">
        <v>374</v>
      </c>
      <c r="B377" s="10" t="s">
        <v>388</v>
      </c>
      <c r="C377" s="20">
        <v>7414.13</v>
      </c>
      <c r="D377" s="20">
        <f t="shared" si="5"/>
        <v>7414.13</v>
      </c>
    </row>
    <row r="378" spans="1:4" x14ac:dyDescent="0.25">
      <c r="A378" s="4">
        <v>375</v>
      </c>
      <c r="B378" s="10" t="s">
        <v>389</v>
      </c>
      <c r="C378" s="20">
        <v>101394.79</v>
      </c>
      <c r="D378" s="20">
        <f t="shared" si="5"/>
        <v>101394.79</v>
      </c>
    </row>
    <row r="379" spans="1:4" x14ac:dyDescent="0.25">
      <c r="A379" s="4">
        <v>376</v>
      </c>
      <c r="B379" s="10" t="s">
        <v>390</v>
      </c>
      <c r="C379" s="20">
        <v>2741.95</v>
      </c>
      <c r="D379" s="20">
        <f t="shared" si="5"/>
        <v>2741.95</v>
      </c>
    </row>
    <row r="380" spans="1:4" x14ac:dyDescent="0.25">
      <c r="A380" s="4">
        <v>377</v>
      </c>
      <c r="B380" s="10" t="s">
        <v>391</v>
      </c>
      <c r="C380" s="20">
        <v>46863.03</v>
      </c>
      <c r="D380" s="20">
        <f t="shared" si="5"/>
        <v>46863.03</v>
      </c>
    </row>
    <row r="381" spans="1:4" x14ac:dyDescent="0.25">
      <c r="A381" s="4">
        <v>378</v>
      </c>
      <c r="B381" s="10" t="s">
        <v>392</v>
      </c>
      <c r="C381" s="20">
        <v>16683.28</v>
      </c>
      <c r="D381" s="20">
        <f t="shared" si="5"/>
        <v>16683.28</v>
      </c>
    </row>
    <row r="382" spans="1:4" x14ac:dyDescent="0.25">
      <c r="A382" s="4">
        <v>379</v>
      </c>
      <c r="B382" s="10" t="s">
        <v>393</v>
      </c>
      <c r="C382" s="20">
        <v>16038.27</v>
      </c>
      <c r="D382" s="20">
        <f t="shared" si="5"/>
        <v>16038.27</v>
      </c>
    </row>
    <row r="383" spans="1:4" x14ac:dyDescent="0.25">
      <c r="A383" s="4">
        <v>380</v>
      </c>
      <c r="B383" s="10" t="s">
        <v>394</v>
      </c>
      <c r="C383" s="20">
        <v>12599.46</v>
      </c>
      <c r="D383" s="20">
        <f t="shared" si="5"/>
        <v>12599.46</v>
      </c>
    </row>
    <row r="384" spans="1:4" x14ac:dyDescent="0.25">
      <c r="A384" s="4">
        <v>381</v>
      </c>
      <c r="B384" s="10" t="s">
        <v>395</v>
      </c>
      <c r="C384" s="20">
        <v>14820.36</v>
      </c>
      <c r="D384" s="20">
        <f t="shared" si="5"/>
        <v>14820.36</v>
      </c>
    </row>
    <row r="385" spans="1:4" x14ac:dyDescent="0.25">
      <c r="A385" s="4">
        <v>382</v>
      </c>
      <c r="B385" s="10" t="s">
        <v>396</v>
      </c>
      <c r="C385" s="20">
        <v>5488.54</v>
      </c>
      <c r="D385" s="20">
        <f t="shared" si="5"/>
        <v>5488.54</v>
      </c>
    </row>
    <row r="386" spans="1:4" x14ac:dyDescent="0.25">
      <c r="A386" s="4">
        <v>383</v>
      </c>
      <c r="B386" s="10" t="s">
        <v>397</v>
      </c>
      <c r="C386" s="20">
        <v>3389.83</v>
      </c>
      <c r="D386" s="20">
        <f t="shared" si="5"/>
        <v>3389.83</v>
      </c>
    </row>
    <row r="387" spans="1:4" x14ac:dyDescent="0.25">
      <c r="A387" s="4">
        <v>384</v>
      </c>
      <c r="B387" s="10" t="s">
        <v>398</v>
      </c>
      <c r="C387" s="20">
        <v>20697.599999999999</v>
      </c>
      <c r="D387" s="20">
        <f t="shared" si="5"/>
        <v>20697.599999999999</v>
      </c>
    </row>
    <row r="388" spans="1:4" x14ac:dyDescent="0.25">
      <c r="A388" s="4">
        <v>385</v>
      </c>
      <c r="B388" s="10" t="s">
        <v>399</v>
      </c>
      <c r="C388" s="20">
        <v>629511.16</v>
      </c>
      <c r="D388" s="20">
        <f t="shared" ref="D388:D451" si="6">SUM(C388:C388)</f>
        <v>629511.16</v>
      </c>
    </row>
    <row r="389" spans="1:4" x14ac:dyDescent="0.25">
      <c r="A389" s="4">
        <v>386</v>
      </c>
      <c r="B389" s="10" t="s">
        <v>400</v>
      </c>
      <c r="C389" s="20">
        <v>95201.33</v>
      </c>
      <c r="D389" s="20">
        <f t="shared" si="6"/>
        <v>95201.33</v>
      </c>
    </row>
    <row r="390" spans="1:4" x14ac:dyDescent="0.25">
      <c r="A390" s="4">
        <v>387</v>
      </c>
      <c r="B390" s="10" t="s">
        <v>401</v>
      </c>
      <c r="C390" s="20">
        <v>14096.19</v>
      </c>
      <c r="D390" s="20">
        <f t="shared" si="6"/>
        <v>14096.19</v>
      </c>
    </row>
    <row r="391" spans="1:4" x14ac:dyDescent="0.25">
      <c r="A391" s="4">
        <v>388</v>
      </c>
      <c r="B391" s="10" t="s">
        <v>402</v>
      </c>
      <c r="C391" s="20">
        <v>12100.93</v>
      </c>
      <c r="D391" s="20">
        <f t="shared" si="6"/>
        <v>12100.93</v>
      </c>
    </row>
    <row r="392" spans="1:4" x14ac:dyDescent="0.25">
      <c r="A392" s="4">
        <v>389</v>
      </c>
      <c r="B392" s="10" t="s">
        <v>403</v>
      </c>
      <c r="C392" s="20">
        <v>4699.7299999999996</v>
      </c>
      <c r="D392" s="20">
        <f t="shared" si="6"/>
        <v>4699.7299999999996</v>
      </c>
    </row>
    <row r="393" spans="1:4" x14ac:dyDescent="0.25">
      <c r="A393" s="4">
        <v>390</v>
      </c>
      <c r="B393" s="10" t="s">
        <v>404</v>
      </c>
      <c r="C393" s="20">
        <v>512259.55</v>
      </c>
      <c r="D393" s="20">
        <f t="shared" si="6"/>
        <v>512259.55</v>
      </c>
    </row>
    <row r="394" spans="1:4" x14ac:dyDescent="0.25">
      <c r="A394" s="4">
        <v>391</v>
      </c>
      <c r="B394" s="10" t="s">
        <v>405</v>
      </c>
      <c r="C394" s="20">
        <v>15209.44</v>
      </c>
      <c r="D394" s="20">
        <f t="shared" si="6"/>
        <v>15209.44</v>
      </c>
    </row>
    <row r="395" spans="1:4" x14ac:dyDescent="0.25">
      <c r="A395" s="4">
        <v>392</v>
      </c>
      <c r="B395" s="10" t="s">
        <v>406</v>
      </c>
      <c r="C395" s="20">
        <v>30751.03</v>
      </c>
      <c r="D395" s="20">
        <f t="shared" si="6"/>
        <v>30751.03</v>
      </c>
    </row>
    <row r="396" spans="1:4" x14ac:dyDescent="0.25">
      <c r="A396" s="4">
        <v>393</v>
      </c>
      <c r="B396" s="10" t="s">
        <v>407</v>
      </c>
      <c r="C396" s="20">
        <v>20962.62</v>
      </c>
      <c r="D396" s="20">
        <f t="shared" si="6"/>
        <v>20962.62</v>
      </c>
    </row>
    <row r="397" spans="1:4" x14ac:dyDescent="0.25">
      <c r="A397" s="4">
        <v>394</v>
      </c>
      <c r="B397" s="10" t="s">
        <v>408</v>
      </c>
      <c r="C397" s="20">
        <v>13025.81</v>
      </c>
      <c r="D397" s="20">
        <f t="shared" si="6"/>
        <v>13025.81</v>
      </c>
    </row>
    <row r="398" spans="1:4" x14ac:dyDescent="0.25">
      <c r="A398" s="4">
        <v>395</v>
      </c>
      <c r="B398" s="10" t="s">
        <v>409</v>
      </c>
      <c r="C398" s="20">
        <v>7016.67</v>
      </c>
      <c r="D398" s="20">
        <f t="shared" si="6"/>
        <v>7016.67</v>
      </c>
    </row>
    <row r="399" spans="1:4" x14ac:dyDescent="0.25">
      <c r="A399" s="4">
        <v>396</v>
      </c>
      <c r="B399" s="10" t="s">
        <v>410</v>
      </c>
      <c r="C399" s="20">
        <v>14778.4</v>
      </c>
      <c r="D399" s="20">
        <f t="shared" si="6"/>
        <v>14778.4</v>
      </c>
    </row>
    <row r="400" spans="1:4" x14ac:dyDescent="0.25">
      <c r="A400" s="4">
        <v>397</v>
      </c>
      <c r="B400" s="10" t="s">
        <v>411</v>
      </c>
      <c r="C400" s="20">
        <v>383508.29</v>
      </c>
      <c r="D400" s="20">
        <f t="shared" si="6"/>
        <v>383508.29</v>
      </c>
    </row>
    <row r="401" spans="1:4" x14ac:dyDescent="0.25">
      <c r="A401" s="4">
        <v>398</v>
      </c>
      <c r="B401" s="10" t="s">
        <v>412</v>
      </c>
      <c r="C401" s="20">
        <v>25834.18</v>
      </c>
      <c r="D401" s="20">
        <f t="shared" si="6"/>
        <v>25834.18</v>
      </c>
    </row>
    <row r="402" spans="1:4" x14ac:dyDescent="0.25">
      <c r="A402" s="4">
        <v>399</v>
      </c>
      <c r="B402" s="10" t="s">
        <v>413</v>
      </c>
      <c r="C402" s="20">
        <v>310746.27</v>
      </c>
      <c r="D402" s="20">
        <f t="shared" si="6"/>
        <v>310746.27</v>
      </c>
    </row>
    <row r="403" spans="1:4" x14ac:dyDescent="0.25">
      <c r="A403" s="4">
        <v>400</v>
      </c>
      <c r="B403" s="10" t="s">
        <v>414</v>
      </c>
      <c r="C403" s="20">
        <v>10267.76</v>
      </c>
      <c r="D403" s="20">
        <f t="shared" si="6"/>
        <v>10267.76</v>
      </c>
    </row>
    <row r="404" spans="1:4" x14ac:dyDescent="0.25">
      <c r="A404" s="4">
        <v>401</v>
      </c>
      <c r="B404" s="10" t="s">
        <v>415</v>
      </c>
      <c r="C404" s="20">
        <v>461962.18</v>
      </c>
      <c r="D404" s="20">
        <f t="shared" si="6"/>
        <v>461962.18</v>
      </c>
    </row>
    <row r="405" spans="1:4" x14ac:dyDescent="0.25">
      <c r="A405" s="4">
        <v>402</v>
      </c>
      <c r="B405" s="10" t="s">
        <v>416</v>
      </c>
      <c r="C405" s="20">
        <v>4595.9399999999996</v>
      </c>
      <c r="D405" s="20">
        <f t="shared" si="6"/>
        <v>4595.9399999999996</v>
      </c>
    </row>
    <row r="406" spans="1:4" x14ac:dyDescent="0.25">
      <c r="A406" s="4">
        <v>403</v>
      </c>
      <c r="B406" s="10" t="s">
        <v>417</v>
      </c>
      <c r="C406" s="20">
        <v>40202.81</v>
      </c>
      <c r="D406" s="20">
        <f t="shared" si="6"/>
        <v>40202.81</v>
      </c>
    </row>
    <row r="407" spans="1:4" x14ac:dyDescent="0.25">
      <c r="A407" s="4">
        <v>404</v>
      </c>
      <c r="B407" s="10" t="s">
        <v>418</v>
      </c>
      <c r="C407" s="20">
        <v>8385.6299999999992</v>
      </c>
      <c r="D407" s="20">
        <f t="shared" si="6"/>
        <v>8385.6299999999992</v>
      </c>
    </row>
    <row r="408" spans="1:4" x14ac:dyDescent="0.25">
      <c r="A408" s="4">
        <v>405</v>
      </c>
      <c r="B408" s="10" t="s">
        <v>419</v>
      </c>
      <c r="C408" s="20">
        <v>22236.78</v>
      </c>
      <c r="D408" s="20">
        <f t="shared" si="6"/>
        <v>22236.78</v>
      </c>
    </row>
    <row r="409" spans="1:4" x14ac:dyDescent="0.25">
      <c r="A409" s="4">
        <v>406</v>
      </c>
      <c r="B409" s="10" t="s">
        <v>420</v>
      </c>
      <c r="C409" s="20">
        <v>96219.16</v>
      </c>
      <c r="D409" s="20">
        <f t="shared" si="6"/>
        <v>96219.16</v>
      </c>
    </row>
    <row r="410" spans="1:4" x14ac:dyDescent="0.25">
      <c r="A410" s="4">
        <v>407</v>
      </c>
      <c r="B410" s="10" t="s">
        <v>421</v>
      </c>
      <c r="C410" s="20">
        <v>41807.43</v>
      </c>
      <c r="D410" s="20">
        <f t="shared" si="6"/>
        <v>41807.43</v>
      </c>
    </row>
    <row r="411" spans="1:4" x14ac:dyDescent="0.25">
      <c r="A411" s="4">
        <v>408</v>
      </c>
      <c r="B411" s="10" t="s">
        <v>422</v>
      </c>
      <c r="C411" s="20">
        <v>2937.12</v>
      </c>
      <c r="D411" s="20">
        <f t="shared" si="6"/>
        <v>2937.12</v>
      </c>
    </row>
    <row r="412" spans="1:4" x14ac:dyDescent="0.25">
      <c r="A412" s="4">
        <v>409</v>
      </c>
      <c r="B412" s="10" t="s">
        <v>423</v>
      </c>
      <c r="C412" s="20">
        <v>226124.18</v>
      </c>
      <c r="D412" s="20">
        <f t="shared" si="6"/>
        <v>226124.18</v>
      </c>
    </row>
    <row r="413" spans="1:4" x14ac:dyDescent="0.25">
      <c r="A413" s="4">
        <v>410</v>
      </c>
      <c r="B413" s="10" t="s">
        <v>424</v>
      </c>
      <c r="C413" s="20">
        <v>16835.89</v>
      </c>
      <c r="D413" s="20">
        <f t="shared" si="6"/>
        <v>16835.89</v>
      </c>
    </row>
    <row r="414" spans="1:4" x14ac:dyDescent="0.25">
      <c r="A414" s="4">
        <v>411</v>
      </c>
      <c r="B414" s="10" t="s">
        <v>425</v>
      </c>
      <c r="C414" s="20">
        <v>4067.09</v>
      </c>
      <c r="D414" s="20">
        <f t="shared" si="6"/>
        <v>4067.09</v>
      </c>
    </row>
    <row r="415" spans="1:4" x14ac:dyDescent="0.25">
      <c r="A415" s="4">
        <v>412</v>
      </c>
      <c r="B415" s="10" t="s">
        <v>426</v>
      </c>
      <c r="C415" s="20">
        <v>17054.62</v>
      </c>
      <c r="D415" s="20">
        <f t="shared" si="6"/>
        <v>17054.62</v>
      </c>
    </row>
    <row r="416" spans="1:4" x14ac:dyDescent="0.25">
      <c r="A416" s="4">
        <v>413</v>
      </c>
      <c r="B416" s="10" t="s">
        <v>427</v>
      </c>
      <c r="C416" s="20">
        <v>2107271.09</v>
      </c>
      <c r="D416" s="20">
        <f t="shared" si="6"/>
        <v>2107271.09</v>
      </c>
    </row>
    <row r="417" spans="1:4" x14ac:dyDescent="0.25">
      <c r="A417" s="4">
        <v>414</v>
      </c>
      <c r="B417" s="10" t="s">
        <v>428</v>
      </c>
      <c r="C417" s="20">
        <v>57963.62</v>
      </c>
      <c r="D417" s="20">
        <f t="shared" si="6"/>
        <v>57963.62</v>
      </c>
    </row>
    <row r="418" spans="1:4" x14ac:dyDescent="0.25">
      <c r="A418" s="4">
        <v>415</v>
      </c>
      <c r="B418" s="10" t="s">
        <v>429</v>
      </c>
      <c r="C418" s="20">
        <v>21881.02</v>
      </c>
      <c r="D418" s="20">
        <f t="shared" si="6"/>
        <v>21881.02</v>
      </c>
    </row>
    <row r="419" spans="1:4" x14ac:dyDescent="0.25">
      <c r="A419" s="4">
        <v>416</v>
      </c>
      <c r="B419" s="10" t="s">
        <v>430</v>
      </c>
      <c r="C419" s="20">
        <v>3487.25</v>
      </c>
      <c r="D419" s="20">
        <f t="shared" si="6"/>
        <v>3487.25</v>
      </c>
    </row>
    <row r="420" spans="1:4" x14ac:dyDescent="0.25">
      <c r="A420" s="4">
        <v>417</v>
      </c>
      <c r="B420" s="10" t="s">
        <v>431</v>
      </c>
      <c r="C420" s="20">
        <v>45321.84</v>
      </c>
      <c r="D420" s="20">
        <f t="shared" si="6"/>
        <v>45321.84</v>
      </c>
    </row>
    <row r="421" spans="1:4" x14ac:dyDescent="0.25">
      <c r="A421" s="4">
        <v>418</v>
      </c>
      <c r="B421" s="10" t="s">
        <v>432</v>
      </c>
      <c r="C421" s="20">
        <v>62850.42</v>
      </c>
      <c r="D421" s="20">
        <f t="shared" si="6"/>
        <v>62850.42</v>
      </c>
    </row>
    <row r="422" spans="1:4" x14ac:dyDescent="0.25">
      <c r="A422" s="4">
        <v>419</v>
      </c>
      <c r="B422" s="10" t="s">
        <v>433</v>
      </c>
      <c r="C422" s="20">
        <v>4717.9799999999996</v>
      </c>
      <c r="D422" s="20">
        <f t="shared" si="6"/>
        <v>4717.9799999999996</v>
      </c>
    </row>
    <row r="423" spans="1:4" x14ac:dyDescent="0.25">
      <c r="A423" s="4">
        <v>420</v>
      </c>
      <c r="B423" s="10" t="s">
        <v>434</v>
      </c>
      <c r="C423" s="20">
        <v>8328.8700000000008</v>
      </c>
      <c r="D423" s="20">
        <f t="shared" si="6"/>
        <v>8328.8700000000008</v>
      </c>
    </row>
    <row r="424" spans="1:4" x14ac:dyDescent="0.25">
      <c r="A424" s="4">
        <v>421</v>
      </c>
      <c r="B424" s="10" t="s">
        <v>435</v>
      </c>
      <c r="C424" s="20">
        <v>37217.919999999998</v>
      </c>
      <c r="D424" s="20">
        <f t="shared" si="6"/>
        <v>37217.919999999998</v>
      </c>
    </row>
    <row r="425" spans="1:4" x14ac:dyDescent="0.25">
      <c r="A425" s="4">
        <v>422</v>
      </c>
      <c r="B425" s="10" t="s">
        <v>436</v>
      </c>
      <c r="C425" s="20">
        <v>4851.71</v>
      </c>
      <c r="D425" s="20">
        <f t="shared" si="6"/>
        <v>4851.71</v>
      </c>
    </row>
    <row r="426" spans="1:4" x14ac:dyDescent="0.25">
      <c r="A426" s="4">
        <v>423</v>
      </c>
      <c r="B426" s="10" t="s">
        <v>437</v>
      </c>
      <c r="C426" s="20">
        <v>1964.08</v>
      </c>
      <c r="D426" s="20">
        <f t="shared" si="6"/>
        <v>1964.08</v>
      </c>
    </row>
    <row r="427" spans="1:4" x14ac:dyDescent="0.25">
      <c r="A427" s="4">
        <v>424</v>
      </c>
      <c r="B427" s="10" t="s">
        <v>438</v>
      </c>
      <c r="C427" s="20">
        <v>16718.240000000002</v>
      </c>
      <c r="D427" s="20">
        <f t="shared" si="6"/>
        <v>16718.240000000002</v>
      </c>
    </row>
    <row r="428" spans="1:4" x14ac:dyDescent="0.25">
      <c r="A428" s="4">
        <v>425</v>
      </c>
      <c r="B428" s="10" t="s">
        <v>439</v>
      </c>
      <c r="C428" s="20">
        <v>17727.47</v>
      </c>
      <c r="D428" s="20">
        <f t="shared" si="6"/>
        <v>17727.47</v>
      </c>
    </row>
    <row r="429" spans="1:4" x14ac:dyDescent="0.25">
      <c r="A429" s="4">
        <v>426</v>
      </c>
      <c r="B429" s="10" t="s">
        <v>440</v>
      </c>
      <c r="C429" s="20">
        <v>40683.35</v>
      </c>
      <c r="D429" s="20">
        <f t="shared" si="6"/>
        <v>40683.35</v>
      </c>
    </row>
    <row r="430" spans="1:4" x14ac:dyDescent="0.25">
      <c r="A430" s="4">
        <v>427</v>
      </c>
      <c r="B430" s="10" t="s">
        <v>441</v>
      </c>
      <c r="C430" s="20">
        <v>80241.61</v>
      </c>
      <c r="D430" s="20">
        <f t="shared" si="6"/>
        <v>80241.61</v>
      </c>
    </row>
    <row r="431" spans="1:4" x14ac:dyDescent="0.25">
      <c r="A431" s="4">
        <v>428</v>
      </c>
      <c r="B431" s="10" t="s">
        <v>442</v>
      </c>
      <c r="C431" s="20">
        <v>9963.67</v>
      </c>
      <c r="D431" s="20">
        <f t="shared" si="6"/>
        <v>9963.67</v>
      </c>
    </row>
    <row r="432" spans="1:4" x14ac:dyDescent="0.25">
      <c r="A432" s="4">
        <v>429</v>
      </c>
      <c r="B432" s="10" t="s">
        <v>443</v>
      </c>
      <c r="C432" s="20">
        <v>6547.13</v>
      </c>
      <c r="D432" s="20">
        <f t="shared" si="6"/>
        <v>6547.13</v>
      </c>
    </row>
    <row r="433" spans="1:4" x14ac:dyDescent="0.25">
      <c r="A433" s="4">
        <v>430</v>
      </c>
      <c r="B433" s="10" t="s">
        <v>444</v>
      </c>
      <c r="C433" s="20">
        <v>1510.12</v>
      </c>
      <c r="D433" s="20">
        <f t="shared" si="6"/>
        <v>1510.12</v>
      </c>
    </row>
    <row r="434" spans="1:4" x14ac:dyDescent="0.25">
      <c r="A434" s="4">
        <v>431</v>
      </c>
      <c r="B434" s="10" t="s">
        <v>445</v>
      </c>
      <c r="C434" s="20">
        <v>8549.1200000000008</v>
      </c>
      <c r="D434" s="20">
        <f t="shared" si="6"/>
        <v>8549.1200000000008</v>
      </c>
    </row>
    <row r="435" spans="1:4" x14ac:dyDescent="0.25">
      <c r="A435" s="4">
        <v>432</v>
      </c>
      <c r="B435" s="10" t="s">
        <v>446</v>
      </c>
      <c r="C435" s="20">
        <v>6213.96</v>
      </c>
      <c r="D435" s="20">
        <f t="shared" si="6"/>
        <v>6213.96</v>
      </c>
    </row>
    <row r="436" spans="1:4" x14ac:dyDescent="0.25">
      <c r="A436" s="4">
        <v>433</v>
      </c>
      <c r="B436" s="10" t="s">
        <v>447</v>
      </c>
      <c r="C436" s="20">
        <v>13405.89</v>
      </c>
      <c r="D436" s="20">
        <f t="shared" si="6"/>
        <v>13405.89</v>
      </c>
    </row>
    <row r="437" spans="1:4" x14ac:dyDescent="0.25">
      <c r="A437" s="4">
        <v>434</v>
      </c>
      <c r="B437" s="10" t="s">
        <v>448</v>
      </c>
      <c r="C437" s="20">
        <v>17609.55</v>
      </c>
      <c r="D437" s="20">
        <f t="shared" si="6"/>
        <v>17609.55</v>
      </c>
    </row>
    <row r="438" spans="1:4" x14ac:dyDescent="0.25">
      <c r="A438" s="4">
        <v>435</v>
      </c>
      <c r="B438" s="10" t="s">
        <v>449</v>
      </c>
      <c r="C438" s="20">
        <v>18839.86</v>
      </c>
      <c r="D438" s="20">
        <f t="shared" si="6"/>
        <v>18839.86</v>
      </c>
    </row>
    <row r="439" spans="1:4" x14ac:dyDescent="0.25">
      <c r="A439" s="4">
        <v>436</v>
      </c>
      <c r="B439" s="10" t="s">
        <v>450</v>
      </c>
      <c r="C439" s="20">
        <v>4048.39</v>
      </c>
      <c r="D439" s="20">
        <f t="shared" si="6"/>
        <v>4048.39</v>
      </c>
    </row>
    <row r="440" spans="1:4" x14ac:dyDescent="0.25">
      <c r="A440" s="4">
        <v>437</v>
      </c>
      <c r="B440" s="10" t="s">
        <v>451</v>
      </c>
      <c r="C440" s="20">
        <v>46823.75</v>
      </c>
      <c r="D440" s="20">
        <f t="shared" si="6"/>
        <v>46823.75</v>
      </c>
    </row>
    <row r="441" spans="1:4" x14ac:dyDescent="0.25">
      <c r="A441" s="4">
        <v>438</v>
      </c>
      <c r="B441" s="10" t="s">
        <v>452</v>
      </c>
      <c r="C441" s="20">
        <v>7921.22</v>
      </c>
      <c r="D441" s="20">
        <f t="shared" si="6"/>
        <v>7921.22</v>
      </c>
    </row>
    <row r="442" spans="1:4" x14ac:dyDescent="0.25">
      <c r="A442" s="4">
        <v>439</v>
      </c>
      <c r="B442" s="10" t="s">
        <v>453</v>
      </c>
      <c r="C442" s="20">
        <v>141801.22</v>
      </c>
      <c r="D442" s="20">
        <f t="shared" si="6"/>
        <v>141801.22</v>
      </c>
    </row>
    <row r="443" spans="1:4" x14ac:dyDescent="0.25">
      <c r="A443" s="4">
        <v>440</v>
      </c>
      <c r="B443" s="10" t="s">
        <v>454</v>
      </c>
      <c r="C443" s="20">
        <v>3596.4</v>
      </c>
      <c r="D443" s="20">
        <f t="shared" si="6"/>
        <v>3596.4</v>
      </c>
    </row>
    <row r="444" spans="1:4" x14ac:dyDescent="0.25">
      <c r="A444" s="4">
        <v>441</v>
      </c>
      <c r="B444" s="10" t="s">
        <v>455</v>
      </c>
      <c r="C444" s="20">
        <v>54958.42</v>
      </c>
      <c r="D444" s="20">
        <f t="shared" si="6"/>
        <v>54958.42</v>
      </c>
    </row>
    <row r="445" spans="1:4" x14ac:dyDescent="0.25">
      <c r="A445" s="4">
        <v>442</v>
      </c>
      <c r="B445" s="10" t="s">
        <v>456</v>
      </c>
      <c r="C445" s="20">
        <v>5983.73</v>
      </c>
      <c r="D445" s="20">
        <f t="shared" si="6"/>
        <v>5983.73</v>
      </c>
    </row>
    <row r="446" spans="1:4" x14ac:dyDescent="0.25">
      <c r="A446" s="4">
        <v>443</v>
      </c>
      <c r="B446" s="10" t="s">
        <v>457</v>
      </c>
      <c r="C446" s="20">
        <v>6228.68</v>
      </c>
      <c r="D446" s="20">
        <f t="shared" si="6"/>
        <v>6228.68</v>
      </c>
    </row>
    <row r="447" spans="1:4" x14ac:dyDescent="0.25">
      <c r="A447" s="4">
        <v>444</v>
      </c>
      <c r="B447" s="10" t="s">
        <v>458</v>
      </c>
      <c r="C447" s="20">
        <v>3228.69</v>
      </c>
      <c r="D447" s="20">
        <f t="shared" si="6"/>
        <v>3228.69</v>
      </c>
    </row>
    <row r="448" spans="1:4" x14ac:dyDescent="0.25">
      <c r="A448" s="4">
        <v>445</v>
      </c>
      <c r="B448" s="10" t="s">
        <v>459</v>
      </c>
      <c r="C448" s="20">
        <v>8096.26</v>
      </c>
      <c r="D448" s="20">
        <f t="shared" si="6"/>
        <v>8096.26</v>
      </c>
    </row>
    <row r="449" spans="1:4" x14ac:dyDescent="0.25">
      <c r="A449" s="4">
        <v>446</v>
      </c>
      <c r="B449" s="10" t="s">
        <v>460</v>
      </c>
      <c r="C449" s="20">
        <v>30329.7</v>
      </c>
      <c r="D449" s="20">
        <f t="shared" si="6"/>
        <v>30329.7</v>
      </c>
    </row>
    <row r="450" spans="1:4" x14ac:dyDescent="0.25">
      <c r="A450" s="4">
        <v>447</v>
      </c>
      <c r="B450" s="10" t="s">
        <v>461</v>
      </c>
      <c r="C450" s="20">
        <v>83541.91</v>
      </c>
      <c r="D450" s="20">
        <f t="shared" si="6"/>
        <v>83541.91</v>
      </c>
    </row>
    <row r="451" spans="1:4" x14ac:dyDescent="0.25">
      <c r="A451" s="4">
        <v>448</v>
      </c>
      <c r="B451" s="10" t="s">
        <v>462</v>
      </c>
      <c r="C451" s="20">
        <v>10636.82</v>
      </c>
      <c r="D451" s="20">
        <f t="shared" si="6"/>
        <v>10636.82</v>
      </c>
    </row>
    <row r="452" spans="1:4" x14ac:dyDescent="0.25">
      <c r="A452" s="4">
        <v>449</v>
      </c>
      <c r="B452" s="10" t="s">
        <v>463</v>
      </c>
      <c r="C452" s="20">
        <v>15277</v>
      </c>
      <c r="D452" s="20">
        <f t="shared" ref="D452:D515" si="7">SUM(C452:C452)</f>
        <v>15277</v>
      </c>
    </row>
    <row r="453" spans="1:4" x14ac:dyDescent="0.25">
      <c r="A453" s="4">
        <v>450</v>
      </c>
      <c r="B453" s="10" t="s">
        <v>464</v>
      </c>
      <c r="C453" s="20">
        <v>61452.18</v>
      </c>
      <c r="D453" s="20">
        <f t="shared" si="7"/>
        <v>61452.18</v>
      </c>
    </row>
    <row r="454" spans="1:4" x14ac:dyDescent="0.25">
      <c r="A454" s="4">
        <v>451</v>
      </c>
      <c r="B454" s="10" t="s">
        <v>465</v>
      </c>
      <c r="C454" s="20">
        <v>4391.3599999999997</v>
      </c>
      <c r="D454" s="20">
        <f t="shared" si="7"/>
        <v>4391.3599999999997</v>
      </c>
    </row>
    <row r="455" spans="1:4" x14ac:dyDescent="0.25">
      <c r="A455" s="4">
        <v>452</v>
      </c>
      <c r="B455" s="10" t="s">
        <v>466</v>
      </c>
      <c r="C455" s="20">
        <v>23408.66</v>
      </c>
      <c r="D455" s="20">
        <f t="shared" si="7"/>
        <v>23408.66</v>
      </c>
    </row>
    <row r="456" spans="1:4" x14ac:dyDescent="0.25">
      <c r="A456" s="4">
        <v>453</v>
      </c>
      <c r="B456" s="10" t="s">
        <v>467</v>
      </c>
      <c r="C456" s="20">
        <v>37583.54</v>
      </c>
      <c r="D456" s="20">
        <f t="shared" si="7"/>
        <v>37583.54</v>
      </c>
    </row>
    <row r="457" spans="1:4" x14ac:dyDescent="0.25">
      <c r="A457" s="4">
        <v>454</v>
      </c>
      <c r="B457" s="10" t="s">
        <v>468</v>
      </c>
      <c r="C457" s="20">
        <v>15316.94</v>
      </c>
      <c r="D457" s="20">
        <f t="shared" si="7"/>
        <v>15316.94</v>
      </c>
    </row>
    <row r="458" spans="1:4" x14ac:dyDescent="0.25">
      <c r="A458" s="4">
        <v>455</v>
      </c>
      <c r="B458" s="10" t="s">
        <v>469</v>
      </c>
      <c r="C458" s="20">
        <v>14652.46</v>
      </c>
      <c r="D458" s="20">
        <f t="shared" si="7"/>
        <v>14652.46</v>
      </c>
    </row>
    <row r="459" spans="1:4" x14ac:dyDescent="0.25">
      <c r="A459" s="4">
        <v>456</v>
      </c>
      <c r="B459" s="10" t="s">
        <v>470</v>
      </c>
      <c r="C459" s="20">
        <v>9323.3799999999992</v>
      </c>
      <c r="D459" s="20">
        <f t="shared" si="7"/>
        <v>9323.3799999999992</v>
      </c>
    </row>
    <row r="460" spans="1:4" x14ac:dyDescent="0.25">
      <c r="A460" s="4">
        <v>457</v>
      </c>
      <c r="B460" s="10" t="s">
        <v>471</v>
      </c>
      <c r="C460" s="20">
        <v>15035.45</v>
      </c>
      <c r="D460" s="20">
        <f t="shared" si="7"/>
        <v>15035.45</v>
      </c>
    </row>
    <row r="461" spans="1:4" x14ac:dyDescent="0.25">
      <c r="A461" s="4">
        <v>458</v>
      </c>
      <c r="B461" s="10" t="s">
        <v>472</v>
      </c>
      <c r="C461" s="20">
        <v>7069.37</v>
      </c>
      <c r="D461" s="20">
        <f t="shared" si="7"/>
        <v>7069.37</v>
      </c>
    </row>
    <row r="462" spans="1:4" x14ac:dyDescent="0.25">
      <c r="A462" s="4">
        <v>459</v>
      </c>
      <c r="B462" s="10" t="s">
        <v>473</v>
      </c>
      <c r="C462" s="20">
        <v>24329.09</v>
      </c>
      <c r="D462" s="20">
        <f t="shared" si="7"/>
        <v>24329.09</v>
      </c>
    </row>
    <row r="463" spans="1:4" x14ac:dyDescent="0.25">
      <c r="A463" s="4">
        <v>460</v>
      </c>
      <c r="B463" s="10" t="s">
        <v>474</v>
      </c>
      <c r="C463" s="20">
        <v>22579.13</v>
      </c>
      <c r="D463" s="20">
        <f t="shared" si="7"/>
        <v>22579.13</v>
      </c>
    </row>
    <row r="464" spans="1:4" x14ac:dyDescent="0.25">
      <c r="A464" s="4">
        <v>461</v>
      </c>
      <c r="B464" s="10" t="s">
        <v>475</v>
      </c>
      <c r="C464" s="20">
        <v>2620.89</v>
      </c>
      <c r="D464" s="20">
        <f t="shared" si="7"/>
        <v>2620.89</v>
      </c>
    </row>
    <row r="465" spans="1:4" x14ac:dyDescent="0.25">
      <c r="A465" s="4">
        <v>462</v>
      </c>
      <c r="B465" s="10" t="s">
        <v>476</v>
      </c>
      <c r="C465" s="20">
        <v>38559.9</v>
      </c>
      <c r="D465" s="20">
        <f t="shared" si="7"/>
        <v>38559.9</v>
      </c>
    </row>
    <row r="466" spans="1:4" x14ac:dyDescent="0.25">
      <c r="A466" s="4">
        <v>463</v>
      </c>
      <c r="B466" s="10" t="s">
        <v>477</v>
      </c>
      <c r="C466" s="20">
        <v>3751.15</v>
      </c>
      <c r="D466" s="20">
        <f t="shared" si="7"/>
        <v>3751.15</v>
      </c>
    </row>
    <row r="467" spans="1:4" x14ac:dyDescent="0.25">
      <c r="A467" s="4">
        <v>464</v>
      </c>
      <c r="B467" s="10" t="s">
        <v>478</v>
      </c>
      <c r="C467" s="20">
        <v>6327.53</v>
      </c>
      <c r="D467" s="20">
        <f t="shared" si="7"/>
        <v>6327.53</v>
      </c>
    </row>
    <row r="468" spans="1:4" x14ac:dyDescent="0.25">
      <c r="A468" s="4">
        <v>465</v>
      </c>
      <c r="B468" s="10" t="s">
        <v>479</v>
      </c>
      <c r="C468" s="20">
        <v>7123.24</v>
      </c>
      <c r="D468" s="20">
        <f t="shared" si="7"/>
        <v>7123.24</v>
      </c>
    </row>
    <row r="469" spans="1:4" x14ac:dyDescent="0.25">
      <c r="A469" s="4">
        <v>466</v>
      </c>
      <c r="B469" s="10" t="s">
        <v>480</v>
      </c>
      <c r="C469" s="20">
        <v>72244.36</v>
      </c>
      <c r="D469" s="20">
        <f t="shared" si="7"/>
        <v>72244.36</v>
      </c>
    </row>
    <row r="470" spans="1:4" x14ac:dyDescent="0.25">
      <c r="A470" s="4">
        <v>467</v>
      </c>
      <c r="B470" s="10" t="s">
        <v>481</v>
      </c>
      <c r="C470" s="20">
        <v>92076.38</v>
      </c>
      <c r="D470" s="20">
        <f t="shared" si="7"/>
        <v>92076.38</v>
      </c>
    </row>
    <row r="471" spans="1:4" x14ac:dyDescent="0.25">
      <c r="A471" s="4">
        <v>468</v>
      </c>
      <c r="B471" s="10" t="s">
        <v>482</v>
      </c>
      <c r="C471" s="20">
        <v>61155.75</v>
      </c>
      <c r="D471" s="20">
        <f t="shared" si="7"/>
        <v>61155.75</v>
      </c>
    </row>
    <row r="472" spans="1:4" x14ac:dyDescent="0.25">
      <c r="A472" s="4">
        <v>469</v>
      </c>
      <c r="B472" s="10" t="s">
        <v>483</v>
      </c>
      <c r="C472" s="20">
        <v>199085.48</v>
      </c>
      <c r="D472" s="20">
        <f t="shared" si="7"/>
        <v>199085.48</v>
      </c>
    </row>
    <row r="473" spans="1:4" x14ac:dyDescent="0.25">
      <c r="A473" s="4">
        <v>470</v>
      </c>
      <c r="B473" s="10" t="s">
        <v>484</v>
      </c>
      <c r="C473" s="20">
        <v>20315.43</v>
      </c>
      <c r="D473" s="20">
        <f t="shared" si="7"/>
        <v>20315.43</v>
      </c>
    </row>
    <row r="474" spans="1:4" x14ac:dyDescent="0.25">
      <c r="A474" s="4">
        <v>471</v>
      </c>
      <c r="B474" s="10" t="s">
        <v>485</v>
      </c>
      <c r="C474" s="20">
        <v>8683.42</v>
      </c>
      <c r="D474" s="20">
        <f t="shared" si="7"/>
        <v>8683.42</v>
      </c>
    </row>
    <row r="475" spans="1:4" x14ac:dyDescent="0.25">
      <c r="A475" s="4">
        <v>472</v>
      </c>
      <c r="B475" s="10" t="s">
        <v>486</v>
      </c>
      <c r="C475" s="20">
        <v>18619.509999999998</v>
      </c>
      <c r="D475" s="20">
        <f t="shared" si="7"/>
        <v>18619.509999999998</v>
      </c>
    </row>
    <row r="476" spans="1:4" x14ac:dyDescent="0.25">
      <c r="A476" s="4">
        <v>473</v>
      </c>
      <c r="B476" s="10" t="s">
        <v>487</v>
      </c>
      <c r="C476" s="20">
        <v>6066.57</v>
      </c>
      <c r="D476" s="20">
        <f t="shared" si="7"/>
        <v>6066.57</v>
      </c>
    </row>
    <row r="477" spans="1:4" x14ac:dyDescent="0.25">
      <c r="A477" s="4">
        <v>474</v>
      </c>
      <c r="B477" s="10" t="s">
        <v>488</v>
      </c>
      <c r="C477" s="20">
        <v>15330.91</v>
      </c>
      <c r="D477" s="20">
        <f t="shared" si="7"/>
        <v>15330.91</v>
      </c>
    </row>
    <row r="478" spans="1:4" x14ac:dyDescent="0.25">
      <c r="A478" s="4">
        <v>475</v>
      </c>
      <c r="B478" s="10" t="s">
        <v>489</v>
      </c>
      <c r="C478" s="20">
        <v>59868.639999999999</v>
      </c>
      <c r="D478" s="20">
        <f t="shared" si="7"/>
        <v>59868.639999999999</v>
      </c>
    </row>
    <row r="479" spans="1:4" x14ac:dyDescent="0.25">
      <c r="A479" s="4">
        <v>476</v>
      </c>
      <c r="B479" s="10" t="s">
        <v>490</v>
      </c>
      <c r="C479" s="20">
        <v>3043.49</v>
      </c>
      <c r="D479" s="20">
        <f t="shared" si="7"/>
        <v>3043.49</v>
      </c>
    </row>
    <row r="480" spans="1:4" x14ac:dyDescent="0.25">
      <c r="A480" s="4">
        <v>477</v>
      </c>
      <c r="B480" s="10" t="s">
        <v>491</v>
      </c>
      <c r="C480" s="20">
        <v>6624.67</v>
      </c>
      <c r="D480" s="20">
        <f t="shared" si="7"/>
        <v>6624.67</v>
      </c>
    </row>
    <row r="481" spans="1:4" x14ac:dyDescent="0.25">
      <c r="A481" s="4">
        <v>478</v>
      </c>
      <c r="B481" s="10" t="s">
        <v>492</v>
      </c>
      <c r="C481" s="20">
        <v>7099.63</v>
      </c>
      <c r="D481" s="20">
        <f t="shared" si="7"/>
        <v>7099.63</v>
      </c>
    </row>
    <row r="482" spans="1:4" x14ac:dyDescent="0.25">
      <c r="A482" s="4">
        <v>479</v>
      </c>
      <c r="B482" s="10" t="s">
        <v>493</v>
      </c>
      <c r="C482" s="20">
        <v>979.08</v>
      </c>
      <c r="D482" s="20">
        <f t="shared" si="7"/>
        <v>979.08</v>
      </c>
    </row>
    <row r="483" spans="1:4" x14ac:dyDescent="0.25">
      <c r="A483" s="4">
        <v>480</v>
      </c>
      <c r="B483" s="10" t="s">
        <v>494</v>
      </c>
      <c r="C483" s="20">
        <v>6734.28</v>
      </c>
      <c r="D483" s="20">
        <f t="shared" si="7"/>
        <v>6734.28</v>
      </c>
    </row>
    <row r="484" spans="1:4" x14ac:dyDescent="0.25">
      <c r="A484" s="4">
        <v>481</v>
      </c>
      <c r="B484" s="10" t="s">
        <v>495</v>
      </c>
      <c r="C484" s="20">
        <v>13268.26</v>
      </c>
      <c r="D484" s="20">
        <f t="shared" si="7"/>
        <v>13268.26</v>
      </c>
    </row>
    <row r="485" spans="1:4" x14ac:dyDescent="0.25">
      <c r="A485" s="4">
        <v>482</v>
      </c>
      <c r="B485" s="10" t="s">
        <v>496</v>
      </c>
      <c r="C485" s="20">
        <v>426852.54</v>
      </c>
      <c r="D485" s="20">
        <f t="shared" si="7"/>
        <v>426852.54</v>
      </c>
    </row>
    <row r="486" spans="1:4" x14ac:dyDescent="0.25">
      <c r="A486" s="4">
        <v>483</v>
      </c>
      <c r="B486" s="10" t="s">
        <v>497</v>
      </c>
      <c r="C486" s="20">
        <v>46889.81</v>
      </c>
      <c r="D486" s="20">
        <f t="shared" si="7"/>
        <v>46889.81</v>
      </c>
    </row>
    <row r="487" spans="1:4" x14ac:dyDescent="0.25">
      <c r="A487" s="4">
        <v>484</v>
      </c>
      <c r="B487" s="10" t="s">
        <v>498</v>
      </c>
      <c r="C487" s="20">
        <v>28507.37</v>
      </c>
      <c r="D487" s="20">
        <f t="shared" si="7"/>
        <v>28507.37</v>
      </c>
    </row>
    <row r="488" spans="1:4" x14ac:dyDescent="0.25">
      <c r="A488" s="4">
        <v>485</v>
      </c>
      <c r="B488" s="10" t="s">
        <v>499</v>
      </c>
      <c r="C488" s="20">
        <v>13905.35</v>
      </c>
      <c r="D488" s="20">
        <f t="shared" si="7"/>
        <v>13905.35</v>
      </c>
    </row>
    <row r="489" spans="1:4" x14ac:dyDescent="0.25">
      <c r="A489" s="4">
        <v>486</v>
      </c>
      <c r="B489" s="10" t="s">
        <v>500</v>
      </c>
      <c r="C489" s="20">
        <v>10420.469999999999</v>
      </c>
      <c r="D489" s="20">
        <f t="shared" si="7"/>
        <v>10420.469999999999</v>
      </c>
    </row>
    <row r="490" spans="1:4" x14ac:dyDescent="0.25">
      <c r="A490" s="4">
        <v>487</v>
      </c>
      <c r="B490" s="10" t="s">
        <v>501</v>
      </c>
      <c r="C490" s="20">
        <v>17652.45</v>
      </c>
      <c r="D490" s="20">
        <f t="shared" si="7"/>
        <v>17652.45</v>
      </c>
    </row>
    <row r="491" spans="1:4" x14ac:dyDescent="0.25">
      <c r="A491" s="4">
        <v>488</v>
      </c>
      <c r="B491" s="10" t="s">
        <v>502</v>
      </c>
      <c r="C491" s="20">
        <v>2415.1799999999998</v>
      </c>
      <c r="D491" s="20">
        <f t="shared" si="7"/>
        <v>2415.1799999999998</v>
      </c>
    </row>
    <row r="492" spans="1:4" x14ac:dyDescent="0.25">
      <c r="A492" s="4">
        <v>489</v>
      </c>
      <c r="B492" s="10" t="s">
        <v>503</v>
      </c>
      <c r="C492" s="20">
        <v>21151.97</v>
      </c>
      <c r="D492" s="20">
        <f t="shared" si="7"/>
        <v>21151.97</v>
      </c>
    </row>
    <row r="493" spans="1:4" x14ac:dyDescent="0.25">
      <c r="A493" s="4">
        <v>490</v>
      </c>
      <c r="B493" s="10" t="s">
        <v>504</v>
      </c>
      <c r="C493" s="20">
        <v>13190.11</v>
      </c>
      <c r="D493" s="20">
        <f t="shared" si="7"/>
        <v>13190.11</v>
      </c>
    </row>
    <row r="494" spans="1:4" x14ac:dyDescent="0.25">
      <c r="A494" s="4">
        <v>491</v>
      </c>
      <c r="B494" s="10" t="s">
        <v>505</v>
      </c>
      <c r="C494" s="20">
        <v>23141.64</v>
      </c>
      <c r="D494" s="20">
        <f t="shared" si="7"/>
        <v>23141.64</v>
      </c>
    </row>
    <row r="495" spans="1:4" x14ac:dyDescent="0.25">
      <c r="A495" s="4">
        <v>492</v>
      </c>
      <c r="B495" s="10" t="s">
        <v>506</v>
      </c>
      <c r="C495" s="20">
        <v>15471.24</v>
      </c>
      <c r="D495" s="20">
        <f t="shared" si="7"/>
        <v>15471.24</v>
      </c>
    </row>
    <row r="496" spans="1:4" x14ac:dyDescent="0.25">
      <c r="A496" s="4">
        <v>493</v>
      </c>
      <c r="B496" s="10" t="s">
        <v>507</v>
      </c>
      <c r="C496" s="20">
        <v>3321.77</v>
      </c>
      <c r="D496" s="20">
        <f t="shared" si="7"/>
        <v>3321.77</v>
      </c>
    </row>
    <row r="497" spans="1:4" x14ac:dyDescent="0.25">
      <c r="A497" s="4">
        <v>494</v>
      </c>
      <c r="B497" s="10" t="s">
        <v>508</v>
      </c>
      <c r="C497" s="20">
        <v>27273.81</v>
      </c>
      <c r="D497" s="20">
        <f t="shared" si="7"/>
        <v>27273.81</v>
      </c>
    </row>
    <row r="498" spans="1:4" x14ac:dyDescent="0.25">
      <c r="A498" s="4">
        <v>495</v>
      </c>
      <c r="B498" s="10" t="s">
        <v>509</v>
      </c>
      <c r="C498" s="20">
        <v>13452.5</v>
      </c>
      <c r="D498" s="20">
        <f t="shared" si="7"/>
        <v>13452.5</v>
      </c>
    </row>
    <row r="499" spans="1:4" x14ac:dyDescent="0.25">
      <c r="A499" s="4">
        <v>496</v>
      </c>
      <c r="B499" s="10" t="s">
        <v>510</v>
      </c>
      <c r="C499" s="20">
        <v>8265</v>
      </c>
      <c r="D499" s="20">
        <f t="shared" si="7"/>
        <v>8265</v>
      </c>
    </row>
    <row r="500" spans="1:4" x14ac:dyDescent="0.25">
      <c r="A500" s="4">
        <v>497</v>
      </c>
      <c r="B500" s="10" t="s">
        <v>511</v>
      </c>
      <c r="C500" s="20">
        <v>18577.53</v>
      </c>
      <c r="D500" s="20">
        <f t="shared" si="7"/>
        <v>18577.53</v>
      </c>
    </row>
    <row r="501" spans="1:4" x14ac:dyDescent="0.25">
      <c r="A501" s="4">
        <v>498</v>
      </c>
      <c r="B501" s="10" t="s">
        <v>512</v>
      </c>
      <c r="C501" s="20">
        <v>33606.65</v>
      </c>
      <c r="D501" s="20">
        <f t="shared" si="7"/>
        <v>33606.65</v>
      </c>
    </row>
    <row r="502" spans="1:4" x14ac:dyDescent="0.25">
      <c r="A502" s="4">
        <v>499</v>
      </c>
      <c r="B502" s="10" t="s">
        <v>513</v>
      </c>
      <c r="C502" s="20">
        <v>26633.9</v>
      </c>
      <c r="D502" s="20">
        <f t="shared" si="7"/>
        <v>26633.9</v>
      </c>
    </row>
    <row r="503" spans="1:4" x14ac:dyDescent="0.25">
      <c r="A503" s="4">
        <v>500</v>
      </c>
      <c r="B503" s="10" t="s">
        <v>514</v>
      </c>
      <c r="C503" s="20">
        <v>42889.2</v>
      </c>
      <c r="D503" s="20">
        <f t="shared" si="7"/>
        <v>42889.2</v>
      </c>
    </row>
    <row r="504" spans="1:4" x14ac:dyDescent="0.25">
      <c r="A504" s="4">
        <v>501</v>
      </c>
      <c r="B504" s="10" t="s">
        <v>515</v>
      </c>
      <c r="C504" s="20">
        <v>5176.8999999999996</v>
      </c>
      <c r="D504" s="20">
        <f t="shared" si="7"/>
        <v>5176.8999999999996</v>
      </c>
    </row>
    <row r="505" spans="1:4" x14ac:dyDescent="0.25">
      <c r="A505" s="4">
        <v>502</v>
      </c>
      <c r="B505" s="10" t="s">
        <v>516</v>
      </c>
      <c r="C505" s="20">
        <v>23735.05</v>
      </c>
      <c r="D505" s="20">
        <f t="shared" si="7"/>
        <v>23735.05</v>
      </c>
    </row>
    <row r="506" spans="1:4" x14ac:dyDescent="0.25">
      <c r="A506" s="4">
        <v>503</v>
      </c>
      <c r="B506" s="10" t="s">
        <v>517</v>
      </c>
      <c r="C506" s="20">
        <v>3063.26</v>
      </c>
      <c r="D506" s="20">
        <f t="shared" si="7"/>
        <v>3063.26</v>
      </c>
    </row>
    <row r="507" spans="1:4" x14ac:dyDescent="0.25">
      <c r="A507" s="4">
        <v>504</v>
      </c>
      <c r="B507" s="10" t="s">
        <v>518</v>
      </c>
      <c r="C507" s="20">
        <v>19921.59</v>
      </c>
      <c r="D507" s="20">
        <f t="shared" si="7"/>
        <v>19921.59</v>
      </c>
    </row>
    <row r="508" spans="1:4" x14ac:dyDescent="0.25">
      <c r="A508" s="4">
        <v>505</v>
      </c>
      <c r="B508" s="10" t="s">
        <v>519</v>
      </c>
      <c r="C508" s="20">
        <v>106537.67</v>
      </c>
      <c r="D508" s="20">
        <f t="shared" si="7"/>
        <v>106537.67</v>
      </c>
    </row>
    <row r="509" spans="1:4" x14ac:dyDescent="0.25">
      <c r="A509" s="4">
        <v>506</v>
      </c>
      <c r="B509" s="10" t="s">
        <v>520</v>
      </c>
      <c r="C509" s="20">
        <v>3812.91</v>
      </c>
      <c r="D509" s="20">
        <f t="shared" si="7"/>
        <v>3812.91</v>
      </c>
    </row>
    <row r="510" spans="1:4" x14ac:dyDescent="0.25">
      <c r="A510" s="4">
        <v>507</v>
      </c>
      <c r="B510" s="10" t="s">
        <v>521</v>
      </c>
      <c r="C510" s="20">
        <v>14014.72</v>
      </c>
      <c r="D510" s="20">
        <f t="shared" si="7"/>
        <v>14014.72</v>
      </c>
    </row>
    <row r="511" spans="1:4" x14ac:dyDescent="0.25">
      <c r="A511" s="4">
        <v>508</v>
      </c>
      <c r="B511" s="10" t="s">
        <v>522</v>
      </c>
      <c r="C511" s="20">
        <v>11931.64</v>
      </c>
      <c r="D511" s="20">
        <f t="shared" si="7"/>
        <v>11931.64</v>
      </c>
    </row>
    <row r="512" spans="1:4" x14ac:dyDescent="0.25">
      <c r="A512" s="4">
        <v>509</v>
      </c>
      <c r="B512" s="10" t="s">
        <v>523</v>
      </c>
      <c r="C512" s="20">
        <v>50736.36</v>
      </c>
      <c r="D512" s="20">
        <f t="shared" si="7"/>
        <v>50736.36</v>
      </c>
    </row>
    <row r="513" spans="1:4" x14ac:dyDescent="0.25">
      <c r="A513" s="4">
        <v>510</v>
      </c>
      <c r="B513" s="10" t="s">
        <v>524</v>
      </c>
      <c r="C513" s="20">
        <v>3274.53</v>
      </c>
      <c r="D513" s="20">
        <f t="shared" si="7"/>
        <v>3274.53</v>
      </c>
    </row>
    <row r="514" spans="1:4" x14ac:dyDescent="0.25">
      <c r="A514" s="4">
        <v>511</v>
      </c>
      <c r="B514" s="10" t="s">
        <v>525</v>
      </c>
      <c r="C514" s="20">
        <v>15870.27</v>
      </c>
      <c r="D514" s="20">
        <f t="shared" si="7"/>
        <v>15870.27</v>
      </c>
    </row>
    <row r="515" spans="1:4" x14ac:dyDescent="0.25">
      <c r="A515" s="4">
        <v>512</v>
      </c>
      <c r="B515" s="10" t="s">
        <v>526</v>
      </c>
      <c r="C515" s="20">
        <v>4864.3599999999997</v>
      </c>
      <c r="D515" s="20">
        <f t="shared" si="7"/>
        <v>4864.3599999999997</v>
      </c>
    </row>
    <row r="516" spans="1:4" x14ac:dyDescent="0.25">
      <c r="A516" s="4">
        <v>513</v>
      </c>
      <c r="B516" s="10" t="s">
        <v>527</v>
      </c>
      <c r="C516" s="20">
        <v>45691.35</v>
      </c>
      <c r="D516" s="20">
        <f t="shared" ref="D516:D573" si="8">SUM(C516:C516)</f>
        <v>45691.35</v>
      </c>
    </row>
    <row r="517" spans="1:4" x14ac:dyDescent="0.25">
      <c r="A517" s="4">
        <v>514</v>
      </c>
      <c r="B517" s="10" t="s">
        <v>528</v>
      </c>
      <c r="C517" s="20">
        <v>4555.97</v>
      </c>
      <c r="D517" s="20">
        <f t="shared" si="8"/>
        <v>4555.97</v>
      </c>
    </row>
    <row r="518" spans="1:4" x14ac:dyDescent="0.25">
      <c r="A518" s="4">
        <v>515</v>
      </c>
      <c r="B518" s="10" t="s">
        <v>529</v>
      </c>
      <c r="C518" s="20">
        <v>625722.80000000005</v>
      </c>
      <c r="D518" s="20">
        <f t="shared" si="8"/>
        <v>625722.80000000005</v>
      </c>
    </row>
    <row r="519" spans="1:4" x14ac:dyDescent="0.25">
      <c r="A519" s="4">
        <v>516</v>
      </c>
      <c r="B519" s="10" t="s">
        <v>530</v>
      </c>
      <c r="C519" s="20">
        <v>23998.5</v>
      </c>
      <c r="D519" s="20">
        <f t="shared" si="8"/>
        <v>23998.5</v>
      </c>
    </row>
    <row r="520" spans="1:4" x14ac:dyDescent="0.25">
      <c r="A520" s="4">
        <v>517</v>
      </c>
      <c r="B520" s="10" t="s">
        <v>531</v>
      </c>
      <c r="C520" s="20">
        <v>26258.560000000001</v>
      </c>
      <c r="D520" s="20">
        <f t="shared" si="8"/>
        <v>26258.560000000001</v>
      </c>
    </row>
    <row r="521" spans="1:4" x14ac:dyDescent="0.25">
      <c r="A521" s="4">
        <v>518</v>
      </c>
      <c r="B521" s="10" t="s">
        <v>532</v>
      </c>
      <c r="C521" s="20">
        <v>2358.9699999999998</v>
      </c>
      <c r="D521" s="20">
        <f t="shared" si="8"/>
        <v>2358.9699999999998</v>
      </c>
    </row>
    <row r="522" spans="1:4" x14ac:dyDescent="0.25">
      <c r="A522" s="4">
        <v>519</v>
      </c>
      <c r="B522" s="10" t="s">
        <v>533</v>
      </c>
      <c r="C522" s="20">
        <v>18832.669999999998</v>
      </c>
      <c r="D522" s="20">
        <f t="shared" si="8"/>
        <v>18832.669999999998</v>
      </c>
    </row>
    <row r="523" spans="1:4" x14ac:dyDescent="0.25">
      <c r="A523" s="4">
        <v>520</v>
      </c>
      <c r="B523" s="10" t="s">
        <v>534</v>
      </c>
      <c r="C523" s="20">
        <v>41480.120000000003</v>
      </c>
      <c r="D523" s="20">
        <f t="shared" si="8"/>
        <v>41480.120000000003</v>
      </c>
    </row>
    <row r="524" spans="1:4" x14ac:dyDescent="0.25">
      <c r="A524" s="4">
        <v>521</v>
      </c>
      <c r="B524" s="10" t="s">
        <v>535</v>
      </c>
      <c r="C524" s="20">
        <v>1416.4</v>
      </c>
      <c r="D524" s="20">
        <f t="shared" si="8"/>
        <v>1416.4</v>
      </c>
    </row>
    <row r="525" spans="1:4" x14ac:dyDescent="0.25">
      <c r="A525" s="4">
        <v>522</v>
      </c>
      <c r="B525" s="10" t="s">
        <v>536</v>
      </c>
      <c r="C525" s="20">
        <v>5333.06</v>
      </c>
      <c r="D525" s="20">
        <f t="shared" si="8"/>
        <v>5333.06</v>
      </c>
    </row>
    <row r="526" spans="1:4" x14ac:dyDescent="0.25">
      <c r="A526" s="4">
        <v>523</v>
      </c>
      <c r="B526" s="10" t="s">
        <v>537</v>
      </c>
      <c r="C526" s="20">
        <v>20405.46</v>
      </c>
      <c r="D526" s="20">
        <f t="shared" si="8"/>
        <v>20405.46</v>
      </c>
    </row>
    <row r="527" spans="1:4" x14ac:dyDescent="0.25">
      <c r="A527" s="4">
        <v>524</v>
      </c>
      <c r="B527" s="10" t="s">
        <v>538</v>
      </c>
      <c r="C527" s="20">
        <v>1808.95</v>
      </c>
      <c r="D527" s="20">
        <f t="shared" si="8"/>
        <v>1808.95</v>
      </c>
    </row>
    <row r="528" spans="1:4" x14ac:dyDescent="0.25">
      <c r="A528" s="4">
        <v>525</v>
      </c>
      <c r="B528" s="10" t="s">
        <v>539</v>
      </c>
      <c r="C528" s="20">
        <v>93080.62</v>
      </c>
      <c r="D528" s="20">
        <f t="shared" si="8"/>
        <v>93080.62</v>
      </c>
    </row>
    <row r="529" spans="1:4" x14ac:dyDescent="0.25">
      <c r="A529" s="4">
        <v>526</v>
      </c>
      <c r="B529" s="10" t="s">
        <v>540</v>
      </c>
      <c r="C529" s="20">
        <v>79361.039999999994</v>
      </c>
      <c r="D529" s="20">
        <f t="shared" si="8"/>
        <v>79361.039999999994</v>
      </c>
    </row>
    <row r="530" spans="1:4" x14ac:dyDescent="0.25">
      <c r="A530" s="4">
        <v>527</v>
      </c>
      <c r="B530" s="10" t="s">
        <v>541</v>
      </c>
      <c r="C530" s="20">
        <v>12690.42</v>
      </c>
      <c r="D530" s="20">
        <f t="shared" si="8"/>
        <v>12690.42</v>
      </c>
    </row>
    <row r="531" spans="1:4" x14ac:dyDescent="0.25">
      <c r="A531" s="4">
        <v>528</v>
      </c>
      <c r="B531" s="10" t="s">
        <v>542</v>
      </c>
      <c r="C531" s="20">
        <v>6290</v>
      </c>
      <c r="D531" s="20">
        <f t="shared" si="8"/>
        <v>6290</v>
      </c>
    </row>
    <row r="532" spans="1:4" x14ac:dyDescent="0.25">
      <c r="A532" s="4">
        <v>529</v>
      </c>
      <c r="B532" s="10" t="s">
        <v>543</v>
      </c>
      <c r="C532" s="20">
        <v>6357.23</v>
      </c>
      <c r="D532" s="20">
        <f t="shared" si="8"/>
        <v>6357.23</v>
      </c>
    </row>
    <row r="533" spans="1:4" x14ac:dyDescent="0.25">
      <c r="A533" s="4">
        <v>530</v>
      </c>
      <c r="B533" s="10" t="s">
        <v>544</v>
      </c>
      <c r="C533" s="20">
        <v>23906.75</v>
      </c>
      <c r="D533" s="20">
        <f t="shared" si="8"/>
        <v>23906.75</v>
      </c>
    </row>
    <row r="534" spans="1:4" x14ac:dyDescent="0.25">
      <c r="A534" s="4">
        <v>531</v>
      </c>
      <c r="B534" s="10" t="s">
        <v>545</v>
      </c>
      <c r="C534" s="20">
        <v>11280.34</v>
      </c>
      <c r="D534" s="20">
        <f t="shared" si="8"/>
        <v>11280.34</v>
      </c>
    </row>
    <row r="535" spans="1:4" x14ac:dyDescent="0.25">
      <c r="A535" s="4">
        <v>532</v>
      </c>
      <c r="B535" s="10" t="s">
        <v>546</v>
      </c>
      <c r="C535" s="20">
        <v>17754.57</v>
      </c>
      <c r="D535" s="20">
        <f t="shared" si="8"/>
        <v>17754.57</v>
      </c>
    </row>
    <row r="536" spans="1:4" x14ac:dyDescent="0.25">
      <c r="A536" s="4">
        <v>533</v>
      </c>
      <c r="B536" s="10" t="s">
        <v>547</v>
      </c>
      <c r="C536" s="20">
        <v>17070.310000000001</v>
      </c>
      <c r="D536" s="20">
        <f t="shared" si="8"/>
        <v>17070.310000000001</v>
      </c>
    </row>
    <row r="537" spans="1:4" x14ac:dyDescent="0.25">
      <c r="A537" s="4">
        <v>534</v>
      </c>
      <c r="B537" s="10" t="s">
        <v>548</v>
      </c>
      <c r="C537" s="20">
        <v>19752.21</v>
      </c>
      <c r="D537" s="20">
        <f t="shared" si="8"/>
        <v>19752.21</v>
      </c>
    </row>
    <row r="538" spans="1:4" x14ac:dyDescent="0.25">
      <c r="A538" s="4">
        <v>535</v>
      </c>
      <c r="B538" s="10" t="s">
        <v>549</v>
      </c>
      <c r="C538" s="20">
        <v>19370.45</v>
      </c>
      <c r="D538" s="20">
        <f t="shared" si="8"/>
        <v>19370.45</v>
      </c>
    </row>
    <row r="539" spans="1:4" x14ac:dyDescent="0.25">
      <c r="A539" s="4">
        <v>536</v>
      </c>
      <c r="B539" s="10" t="s">
        <v>550</v>
      </c>
      <c r="C539" s="20">
        <v>4695.6499999999996</v>
      </c>
      <c r="D539" s="20">
        <f t="shared" si="8"/>
        <v>4695.6499999999996</v>
      </c>
    </row>
    <row r="540" spans="1:4" x14ac:dyDescent="0.25">
      <c r="A540" s="4">
        <v>537</v>
      </c>
      <c r="B540" s="10" t="s">
        <v>551</v>
      </c>
      <c r="C540" s="20">
        <v>34328.26</v>
      </c>
      <c r="D540" s="20">
        <f t="shared" si="8"/>
        <v>34328.26</v>
      </c>
    </row>
    <row r="541" spans="1:4" x14ac:dyDescent="0.25">
      <c r="A541" s="4">
        <v>538</v>
      </c>
      <c r="B541" s="10" t="s">
        <v>552</v>
      </c>
      <c r="C541" s="20">
        <v>3489.93</v>
      </c>
      <c r="D541" s="20">
        <f t="shared" si="8"/>
        <v>3489.93</v>
      </c>
    </row>
    <row r="542" spans="1:4" x14ac:dyDescent="0.25">
      <c r="A542" s="4">
        <v>539</v>
      </c>
      <c r="B542" s="10" t="s">
        <v>553</v>
      </c>
      <c r="C542" s="20">
        <v>31746.240000000002</v>
      </c>
      <c r="D542" s="20">
        <f t="shared" si="8"/>
        <v>31746.240000000002</v>
      </c>
    </row>
    <row r="543" spans="1:4" x14ac:dyDescent="0.25">
      <c r="A543" s="4">
        <v>540</v>
      </c>
      <c r="B543" s="10" t="s">
        <v>554</v>
      </c>
      <c r="C543" s="20">
        <v>65150.94</v>
      </c>
      <c r="D543" s="20">
        <f t="shared" si="8"/>
        <v>65150.94</v>
      </c>
    </row>
    <row r="544" spans="1:4" x14ac:dyDescent="0.25">
      <c r="A544" s="4">
        <v>541</v>
      </c>
      <c r="B544" s="10" t="s">
        <v>555</v>
      </c>
      <c r="C544" s="20">
        <v>6919.62</v>
      </c>
      <c r="D544" s="20">
        <f t="shared" si="8"/>
        <v>6919.62</v>
      </c>
    </row>
    <row r="545" spans="1:4" x14ac:dyDescent="0.25">
      <c r="A545" s="4">
        <v>542</v>
      </c>
      <c r="B545" s="10" t="s">
        <v>556</v>
      </c>
      <c r="C545" s="20">
        <v>4562.24</v>
      </c>
      <c r="D545" s="20">
        <f t="shared" si="8"/>
        <v>4562.24</v>
      </c>
    </row>
    <row r="546" spans="1:4" x14ac:dyDescent="0.25">
      <c r="A546" s="4">
        <v>543</v>
      </c>
      <c r="B546" s="10" t="s">
        <v>557</v>
      </c>
      <c r="C546" s="20">
        <v>31667.09</v>
      </c>
      <c r="D546" s="20">
        <f t="shared" si="8"/>
        <v>31667.09</v>
      </c>
    </row>
    <row r="547" spans="1:4" x14ac:dyDescent="0.25">
      <c r="A547" s="4">
        <v>544</v>
      </c>
      <c r="B547" s="10" t="s">
        <v>558</v>
      </c>
      <c r="C547" s="20">
        <v>20541.45</v>
      </c>
      <c r="D547" s="20">
        <f t="shared" si="8"/>
        <v>20541.45</v>
      </c>
    </row>
    <row r="548" spans="1:4" x14ac:dyDescent="0.25">
      <c r="A548" s="4">
        <v>545</v>
      </c>
      <c r="B548" s="10" t="s">
        <v>559</v>
      </c>
      <c r="C548" s="20">
        <v>69121.929999999993</v>
      </c>
      <c r="D548" s="20">
        <f t="shared" si="8"/>
        <v>69121.929999999993</v>
      </c>
    </row>
    <row r="549" spans="1:4" x14ac:dyDescent="0.25">
      <c r="A549" s="4">
        <v>546</v>
      </c>
      <c r="B549" s="10" t="s">
        <v>560</v>
      </c>
      <c r="C549" s="20">
        <v>33325.39</v>
      </c>
      <c r="D549" s="20">
        <f t="shared" si="8"/>
        <v>33325.39</v>
      </c>
    </row>
    <row r="550" spans="1:4" x14ac:dyDescent="0.25">
      <c r="A550" s="4">
        <v>547</v>
      </c>
      <c r="B550" s="10" t="s">
        <v>561</v>
      </c>
      <c r="C550" s="20">
        <v>6448.18</v>
      </c>
      <c r="D550" s="20">
        <f t="shared" si="8"/>
        <v>6448.18</v>
      </c>
    </row>
    <row r="551" spans="1:4" x14ac:dyDescent="0.25">
      <c r="A551" s="4">
        <v>548</v>
      </c>
      <c r="B551" s="10" t="s">
        <v>562</v>
      </c>
      <c r="C551" s="20">
        <v>13508.98</v>
      </c>
      <c r="D551" s="20">
        <f t="shared" si="8"/>
        <v>13508.98</v>
      </c>
    </row>
    <row r="552" spans="1:4" x14ac:dyDescent="0.25">
      <c r="A552" s="4">
        <v>549</v>
      </c>
      <c r="B552" s="10" t="s">
        <v>563</v>
      </c>
      <c r="C552" s="20">
        <v>73502.759999999995</v>
      </c>
      <c r="D552" s="20">
        <f t="shared" si="8"/>
        <v>73502.759999999995</v>
      </c>
    </row>
    <row r="553" spans="1:4" x14ac:dyDescent="0.25">
      <c r="A553" s="4">
        <v>550</v>
      </c>
      <c r="B553" s="10" t="s">
        <v>564</v>
      </c>
      <c r="C553" s="20">
        <v>44931.5</v>
      </c>
      <c r="D553" s="20">
        <f t="shared" si="8"/>
        <v>44931.5</v>
      </c>
    </row>
    <row r="554" spans="1:4" x14ac:dyDescent="0.25">
      <c r="A554" s="4">
        <v>551</v>
      </c>
      <c r="B554" s="10" t="s">
        <v>565</v>
      </c>
      <c r="C554" s="20">
        <v>296410.98</v>
      </c>
      <c r="D554" s="20">
        <f t="shared" si="8"/>
        <v>296410.98</v>
      </c>
    </row>
    <row r="555" spans="1:4" x14ac:dyDescent="0.25">
      <c r="A555" s="4">
        <v>552</v>
      </c>
      <c r="B555" s="10" t="s">
        <v>566</v>
      </c>
      <c r="C555" s="20">
        <v>3071.38</v>
      </c>
      <c r="D555" s="20">
        <f t="shared" si="8"/>
        <v>3071.38</v>
      </c>
    </row>
    <row r="556" spans="1:4" x14ac:dyDescent="0.25">
      <c r="A556" s="4">
        <v>553</v>
      </c>
      <c r="B556" s="10" t="s">
        <v>567</v>
      </c>
      <c r="C556" s="20">
        <v>165509.88</v>
      </c>
      <c r="D556" s="20">
        <f t="shared" si="8"/>
        <v>165509.88</v>
      </c>
    </row>
    <row r="557" spans="1:4" x14ac:dyDescent="0.25">
      <c r="A557" s="4">
        <v>554</v>
      </c>
      <c r="B557" s="10" t="s">
        <v>568</v>
      </c>
      <c r="C557" s="20">
        <v>27264.67</v>
      </c>
      <c r="D557" s="20">
        <f t="shared" si="8"/>
        <v>27264.67</v>
      </c>
    </row>
    <row r="558" spans="1:4" x14ac:dyDescent="0.25">
      <c r="A558" s="4">
        <v>555</v>
      </c>
      <c r="B558" s="10" t="s">
        <v>569</v>
      </c>
      <c r="C558" s="20">
        <v>16069.41</v>
      </c>
      <c r="D558" s="20">
        <f t="shared" si="8"/>
        <v>16069.41</v>
      </c>
    </row>
    <row r="559" spans="1:4" x14ac:dyDescent="0.25">
      <c r="A559" s="4">
        <v>556</v>
      </c>
      <c r="B559" s="10" t="s">
        <v>570</v>
      </c>
      <c r="C559" s="20">
        <v>3933.27</v>
      </c>
      <c r="D559" s="20">
        <f t="shared" si="8"/>
        <v>3933.27</v>
      </c>
    </row>
    <row r="560" spans="1:4" x14ac:dyDescent="0.25">
      <c r="A560" s="4">
        <v>557</v>
      </c>
      <c r="B560" s="10" t="s">
        <v>571</v>
      </c>
      <c r="C560" s="20">
        <v>132419.10999999999</v>
      </c>
      <c r="D560" s="20">
        <f t="shared" si="8"/>
        <v>132419.10999999999</v>
      </c>
    </row>
    <row r="561" spans="1:4" x14ac:dyDescent="0.25">
      <c r="A561" s="4">
        <v>558</v>
      </c>
      <c r="B561" s="10" t="s">
        <v>572</v>
      </c>
      <c r="C561" s="20">
        <v>5927.66</v>
      </c>
      <c r="D561" s="20">
        <f t="shared" si="8"/>
        <v>5927.66</v>
      </c>
    </row>
    <row r="562" spans="1:4" x14ac:dyDescent="0.25">
      <c r="A562" s="4">
        <v>559</v>
      </c>
      <c r="B562" s="10" t="s">
        <v>573</v>
      </c>
      <c r="C562" s="20">
        <v>142219.6</v>
      </c>
      <c r="D562" s="20">
        <f t="shared" si="8"/>
        <v>142219.6</v>
      </c>
    </row>
    <row r="563" spans="1:4" x14ac:dyDescent="0.25">
      <c r="A563" s="4">
        <v>560</v>
      </c>
      <c r="B563" s="10" t="s">
        <v>574</v>
      </c>
      <c r="C563" s="20">
        <v>48829.18</v>
      </c>
      <c r="D563" s="20">
        <f t="shared" si="8"/>
        <v>48829.18</v>
      </c>
    </row>
    <row r="564" spans="1:4" x14ac:dyDescent="0.25">
      <c r="A564" s="4">
        <v>561</v>
      </c>
      <c r="B564" s="10" t="s">
        <v>575</v>
      </c>
      <c r="C564" s="20">
        <v>21728.6</v>
      </c>
      <c r="D564" s="20">
        <f t="shared" si="8"/>
        <v>21728.6</v>
      </c>
    </row>
    <row r="565" spans="1:4" x14ac:dyDescent="0.25">
      <c r="A565" s="4">
        <v>562</v>
      </c>
      <c r="B565" s="10" t="s">
        <v>576</v>
      </c>
      <c r="C565" s="20">
        <v>10370.450000000001</v>
      </c>
      <c r="D565" s="20">
        <f t="shared" si="8"/>
        <v>10370.450000000001</v>
      </c>
    </row>
    <row r="566" spans="1:4" x14ac:dyDescent="0.25">
      <c r="A566" s="4">
        <v>563</v>
      </c>
      <c r="B566" s="10" t="s">
        <v>577</v>
      </c>
      <c r="C566" s="20">
        <v>6186.54</v>
      </c>
      <c r="D566" s="20">
        <f t="shared" si="8"/>
        <v>6186.54</v>
      </c>
    </row>
    <row r="567" spans="1:4" x14ac:dyDescent="0.25">
      <c r="A567" s="4">
        <v>564</v>
      </c>
      <c r="B567" s="10" t="s">
        <v>578</v>
      </c>
      <c r="C567" s="20">
        <v>7495.35</v>
      </c>
      <c r="D567" s="20">
        <f t="shared" si="8"/>
        <v>7495.35</v>
      </c>
    </row>
    <row r="568" spans="1:4" x14ac:dyDescent="0.25">
      <c r="A568" s="4">
        <v>565</v>
      </c>
      <c r="B568" s="10" t="s">
        <v>579</v>
      </c>
      <c r="C568" s="20">
        <v>343897.79</v>
      </c>
      <c r="D568" s="20">
        <f t="shared" si="8"/>
        <v>343897.79</v>
      </c>
    </row>
    <row r="569" spans="1:4" x14ac:dyDescent="0.25">
      <c r="A569" s="4">
        <v>566</v>
      </c>
      <c r="B569" s="10" t="s">
        <v>580</v>
      </c>
      <c r="C569" s="20">
        <v>15640.05</v>
      </c>
      <c r="D569" s="20">
        <f t="shared" si="8"/>
        <v>15640.05</v>
      </c>
    </row>
    <row r="570" spans="1:4" x14ac:dyDescent="0.25">
      <c r="A570" s="4">
        <v>567</v>
      </c>
      <c r="B570" s="10" t="s">
        <v>581</v>
      </c>
      <c r="C570" s="20">
        <v>14578.52</v>
      </c>
      <c r="D570" s="20">
        <f t="shared" si="8"/>
        <v>14578.52</v>
      </c>
    </row>
    <row r="571" spans="1:4" x14ac:dyDescent="0.25">
      <c r="A571" s="4">
        <v>568</v>
      </c>
      <c r="B571" s="10" t="s">
        <v>582</v>
      </c>
      <c r="C571" s="20">
        <v>9911.26</v>
      </c>
      <c r="D571" s="20">
        <f t="shared" si="8"/>
        <v>9911.26</v>
      </c>
    </row>
    <row r="572" spans="1:4" x14ac:dyDescent="0.25">
      <c r="A572" s="4">
        <v>569</v>
      </c>
      <c r="B572" s="10" t="s">
        <v>583</v>
      </c>
      <c r="C572" s="20">
        <v>7068.47</v>
      </c>
      <c r="D572" s="20">
        <f t="shared" si="8"/>
        <v>7068.47</v>
      </c>
    </row>
    <row r="573" spans="1:4" x14ac:dyDescent="0.25">
      <c r="A573" s="4">
        <v>570</v>
      </c>
      <c r="B573" s="10" t="s">
        <v>584</v>
      </c>
      <c r="C573" s="20">
        <v>159436.54999999999</v>
      </c>
      <c r="D573" s="20">
        <f t="shared" si="8"/>
        <v>159436.54999999999</v>
      </c>
    </row>
    <row r="574" spans="1:4" x14ac:dyDescent="0.25">
      <c r="A574" s="17"/>
      <c r="B574" s="10" t="s">
        <v>14</v>
      </c>
      <c r="C574" s="21">
        <f>SUM(C4:C573)</f>
        <v>35597212.600000001</v>
      </c>
      <c r="D574" s="21">
        <f t="shared" ref="D574" si="9">SUM(D4:D573)</f>
        <v>35597212.600000001</v>
      </c>
    </row>
  </sheetData>
  <mergeCells count="2">
    <mergeCell ref="A1:D1"/>
    <mergeCell ref="A2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79"/>
  <sheetViews>
    <sheetView workbookViewId="0">
      <selection activeCell="D9" sqref="D9"/>
    </sheetView>
  </sheetViews>
  <sheetFormatPr baseColWidth="10" defaultColWidth="11.42578125" defaultRowHeight="15" x14ac:dyDescent="0.25"/>
  <cols>
    <col min="1" max="1" width="8.5703125" customWidth="1"/>
    <col min="2" max="2" width="36" bestFit="1" customWidth="1"/>
    <col min="3" max="3" width="26.42578125" customWidth="1"/>
    <col min="4" max="4" width="28.5703125" bestFit="1" customWidth="1"/>
    <col min="5" max="5" width="19.28515625" customWidth="1"/>
    <col min="8" max="8" width="19.42578125" customWidth="1"/>
  </cols>
  <sheetData>
    <row r="1" spans="1:5" ht="59.25" customHeight="1" x14ac:dyDescent="0.25">
      <c r="A1" s="36" t="s">
        <v>0</v>
      </c>
      <c r="B1" s="36"/>
      <c r="C1" s="36"/>
      <c r="D1" s="36"/>
      <c r="E1" s="36"/>
    </row>
    <row r="2" spans="1:5" ht="54.75" customHeight="1" x14ac:dyDescent="0.25">
      <c r="A2" s="37" t="s">
        <v>591</v>
      </c>
      <c r="B2" s="37"/>
      <c r="C2" s="37"/>
      <c r="D2" s="37"/>
      <c r="E2" s="37"/>
    </row>
    <row r="3" spans="1:5" ht="28.9" customHeight="1" x14ac:dyDescent="0.25">
      <c r="A3" s="13" t="s">
        <v>1</v>
      </c>
      <c r="B3" s="13" t="s">
        <v>2</v>
      </c>
      <c r="C3" s="13" t="s">
        <v>589</v>
      </c>
      <c r="D3" s="22" t="s">
        <v>588</v>
      </c>
      <c r="E3" s="13" t="s">
        <v>590</v>
      </c>
    </row>
    <row r="4" spans="1:5" x14ac:dyDescent="0.25">
      <c r="A4" s="4">
        <v>1</v>
      </c>
      <c r="B4" s="10" t="s">
        <v>15</v>
      </c>
      <c r="C4" s="11">
        <f>+'ABRIL ORDINARIO'!N4</f>
        <v>196375.22</v>
      </c>
      <c r="D4" s="11">
        <f>+'1er AJUSTE TRIMESTRAL'!D4</f>
        <v>3754.24</v>
      </c>
      <c r="E4" s="11">
        <f t="shared" ref="E4:E67" si="0">SUM(C4:D4)</f>
        <v>200129.46</v>
      </c>
    </row>
    <row r="5" spans="1:5" x14ac:dyDescent="0.25">
      <c r="A5" s="4">
        <v>2</v>
      </c>
      <c r="B5" s="10" t="s">
        <v>16</v>
      </c>
      <c r="C5" s="11">
        <f>+'ABRIL ORDINARIO'!N5</f>
        <v>4277760.01</v>
      </c>
      <c r="D5" s="11">
        <f>+'1er AJUSTE TRIMESTRAL'!D5</f>
        <v>223880.72</v>
      </c>
      <c r="E5" s="11">
        <f t="shared" si="0"/>
        <v>4501640.7299999995</v>
      </c>
    </row>
    <row r="6" spans="1:5" x14ac:dyDescent="0.25">
      <c r="A6" s="4">
        <v>3</v>
      </c>
      <c r="B6" s="12" t="s">
        <v>17</v>
      </c>
      <c r="C6" s="11">
        <f>+'ABRIL ORDINARIO'!N6</f>
        <v>261919.19</v>
      </c>
      <c r="D6" s="11">
        <f>+'1er AJUSTE TRIMESTRAL'!D6</f>
        <v>11648.22</v>
      </c>
      <c r="E6" s="11">
        <f t="shared" si="0"/>
        <v>273567.40999999997</v>
      </c>
    </row>
    <row r="7" spans="1:5" x14ac:dyDescent="0.25">
      <c r="A7" s="4">
        <v>4</v>
      </c>
      <c r="B7" s="12" t="s">
        <v>18</v>
      </c>
      <c r="C7" s="11">
        <f>+'ABRIL ORDINARIO'!N7</f>
        <v>178537.02</v>
      </c>
      <c r="D7" s="11">
        <f>+'1er AJUSTE TRIMESTRAL'!D7</f>
        <v>5915.13</v>
      </c>
      <c r="E7" s="11">
        <f t="shared" si="0"/>
        <v>184452.15</v>
      </c>
    </row>
    <row r="8" spans="1:5" x14ac:dyDescent="0.25">
      <c r="A8" s="4">
        <v>5</v>
      </c>
      <c r="B8" s="12" t="s">
        <v>19</v>
      </c>
      <c r="C8" s="11">
        <f>+'ABRIL ORDINARIO'!N8</f>
        <v>2096455.1600000001</v>
      </c>
      <c r="D8" s="11">
        <f>+'1er AJUSTE TRIMESTRAL'!D8</f>
        <v>119544.95</v>
      </c>
      <c r="E8" s="11">
        <f t="shared" si="0"/>
        <v>2216000.1100000003</v>
      </c>
    </row>
    <row r="9" spans="1:5" x14ac:dyDescent="0.25">
      <c r="A9" s="4">
        <v>6</v>
      </c>
      <c r="B9" s="12" t="s">
        <v>20</v>
      </c>
      <c r="C9" s="11">
        <f>+'ABRIL ORDINARIO'!N9</f>
        <v>3060249.6699999995</v>
      </c>
      <c r="D9" s="11">
        <f>+'1er AJUSTE TRIMESTRAL'!D9</f>
        <v>189868.57</v>
      </c>
      <c r="E9" s="11">
        <f t="shared" si="0"/>
        <v>3250118.2399999993</v>
      </c>
    </row>
    <row r="10" spans="1:5" x14ac:dyDescent="0.25">
      <c r="A10" s="4">
        <v>7</v>
      </c>
      <c r="B10" s="12" t="s">
        <v>21</v>
      </c>
      <c r="C10" s="11">
        <f>+'ABRIL ORDINARIO'!N10</f>
        <v>380397.61999999994</v>
      </c>
      <c r="D10" s="11">
        <f>+'1er AJUSTE TRIMESTRAL'!D10</f>
        <v>11300.51</v>
      </c>
      <c r="E10" s="11">
        <f t="shared" si="0"/>
        <v>391698.12999999995</v>
      </c>
    </row>
    <row r="11" spans="1:5" x14ac:dyDescent="0.25">
      <c r="A11" s="4">
        <v>8</v>
      </c>
      <c r="B11" s="12" t="s">
        <v>22</v>
      </c>
      <c r="C11" s="11">
        <f>+'ABRIL ORDINARIO'!N11</f>
        <v>213303.02000000005</v>
      </c>
      <c r="D11" s="11">
        <f>+'1er AJUSTE TRIMESTRAL'!D11</f>
        <v>9641.7099999999991</v>
      </c>
      <c r="E11" s="11">
        <f t="shared" si="0"/>
        <v>222944.73000000004</v>
      </c>
    </row>
    <row r="12" spans="1:5" x14ac:dyDescent="0.25">
      <c r="A12" s="4">
        <v>9</v>
      </c>
      <c r="B12" s="12" t="s">
        <v>23</v>
      </c>
      <c r="C12" s="11">
        <f>+'ABRIL ORDINARIO'!N12</f>
        <v>625130.45000000019</v>
      </c>
      <c r="D12" s="11">
        <f>+'1er AJUSTE TRIMESTRAL'!D12</f>
        <v>29535.5</v>
      </c>
      <c r="E12" s="11">
        <f t="shared" si="0"/>
        <v>654665.95000000019</v>
      </c>
    </row>
    <row r="13" spans="1:5" x14ac:dyDescent="0.25">
      <c r="A13" s="4">
        <v>10</v>
      </c>
      <c r="B13" s="12" t="s">
        <v>24</v>
      </c>
      <c r="C13" s="11">
        <f>+'ABRIL ORDINARIO'!N13</f>
        <v>1728201.75</v>
      </c>
      <c r="D13" s="11">
        <f>+'1er AJUSTE TRIMESTRAL'!D13</f>
        <v>112790.7</v>
      </c>
      <c r="E13" s="11">
        <f t="shared" si="0"/>
        <v>1840992.45</v>
      </c>
    </row>
    <row r="14" spans="1:5" x14ac:dyDescent="0.25">
      <c r="A14" s="4">
        <v>11</v>
      </c>
      <c r="B14" s="12" t="s">
        <v>25</v>
      </c>
      <c r="C14" s="11">
        <f>+'ABRIL ORDINARIO'!N14</f>
        <v>181076.37000000002</v>
      </c>
      <c r="D14" s="11">
        <f>+'1er AJUSTE TRIMESTRAL'!D14</f>
        <v>6201.49</v>
      </c>
      <c r="E14" s="11">
        <f t="shared" si="0"/>
        <v>187277.86000000002</v>
      </c>
    </row>
    <row r="15" spans="1:5" x14ac:dyDescent="0.25">
      <c r="A15" s="4">
        <v>12</v>
      </c>
      <c r="B15" s="12" t="s">
        <v>26</v>
      </c>
      <c r="C15" s="11">
        <f>+'ABRIL ORDINARIO'!N15</f>
        <v>878067.53999999992</v>
      </c>
      <c r="D15" s="11">
        <f>+'1er AJUSTE TRIMESTRAL'!D15</f>
        <v>50587.57</v>
      </c>
      <c r="E15" s="11">
        <f t="shared" si="0"/>
        <v>928655.10999999987</v>
      </c>
    </row>
    <row r="16" spans="1:5" x14ac:dyDescent="0.25">
      <c r="A16" s="4">
        <v>13</v>
      </c>
      <c r="B16" s="12" t="s">
        <v>27</v>
      </c>
      <c r="C16" s="11">
        <f>+'ABRIL ORDINARIO'!N16</f>
        <v>684492.88000000024</v>
      </c>
      <c r="D16" s="11">
        <f>+'1er AJUSTE TRIMESTRAL'!D16</f>
        <v>28203.15</v>
      </c>
      <c r="E16" s="11">
        <f t="shared" si="0"/>
        <v>712696.03000000026</v>
      </c>
    </row>
    <row r="17" spans="1:5" x14ac:dyDescent="0.25">
      <c r="A17" s="4">
        <v>14</v>
      </c>
      <c r="B17" s="12" t="s">
        <v>28</v>
      </c>
      <c r="C17" s="11">
        <f>+'ABRIL ORDINARIO'!N17</f>
        <v>4257398.08</v>
      </c>
      <c r="D17" s="11">
        <f>+'1er AJUSTE TRIMESTRAL'!D17</f>
        <v>282180.98</v>
      </c>
      <c r="E17" s="11">
        <f t="shared" si="0"/>
        <v>4539579.0600000005</v>
      </c>
    </row>
    <row r="18" spans="1:5" x14ac:dyDescent="0.25">
      <c r="A18" s="4">
        <v>15</v>
      </c>
      <c r="B18" s="12" t="s">
        <v>29</v>
      </c>
      <c r="C18" s="11">
        <f>+'ABRIL ORDINARIO'!N18</f>
        <v>460390.69</v>
      </c>
      <c r="D18" s="11">
        <f>+'1er AJUSTE TRIMESTRAL'!D18</f>
        <v>23070.16</v>
      </c>
      <c r="E18" s="11">
        <f t="shared" si="0"/>
        <v>483460.85</v>
      </c>
    </row>
    <row r="19" spans="1:5" x14ac:dyDescent="0.25">
      <c r="A19" s="4">
        <v>16</v>
      </c>
      <c r="B19" s="12" t="s">
        <v>30</v>
      </c>
      <c r="C19" s="11">
        <f>+'ABRIL ORDINARIO'!N19</f>
        <v>675369.41</v>
      </c>
      <c r="D19" s="11">
        <f>+'1er AJUSTE TRIMESTRAL'!D19</f>
        <v>44166.16</v>
      </c>
      <c r="E19" s="11">
        <f t="shared" si="0"/>
        <v>719535.57000000007</v>
      </c>
    </row>
    <row r="20" spans="1:5" x14ac:dyDescent="0.25">
      <c r="A20" s="4">
        <v>17</v>
      </c>
      <c r="B20" s="12" t="s">
        <v>31</v>
      </c>
      <c r="C20" s="11">
        <f>+'ABRIL ORDINARIO'!N20</f>
        <v>327391.40000000002</v>
      </c>
      <c r="D20" s="11">
        <f>+'1er AJUSTE TRIMESTRAL'!D20</f>
        <v>15656.95</v>
      </c>
      <c r="E20" s="11">
        <f t="shared" si="0"/>
        <v>343048.35000000003</v>
      </c>
    </row>
    <row r="21" spans="1:5" x14ac:dyDescent="0.25">
      <c r="A21" s="4">
        <v>18</v>
      </c>
      <c r="B21" s="12" t="s">
        <v>32</v>
      </c>
      <c r="C21" s="11">
        <f>+'ABRIL ORDINARIO'!N21</f>
        <v>166934.69</v>
      </c>
      <c r="D21" s="11">
        <f>+'1er AJUSTE TRIMESTRAL'!D21</f>
        <v>4224.67</v>
      </c>
      <c r="E21" s="11">
        <f t="shared" si="0"/>
        <v>171159.36000000002</v>
      </c>
    </row>
    <row r="22" spans="1:5" x14ac:dyDescent="0.25">
      <c r="A22" s="4">
        <v>19</v>
      </c>
      <c r="B22" s="12" t="s">
        <v>33</v>
      </c>
      <c r="C22" s="11">
        <f>+'ABRIL ORDINARIO'!N22</f>
        <v>280516.01</v>
      </c>
      <c r="D22" s="11">
        <f>+'1er AJUSTE TRIMESTRAL'!D22</f>
        <v>11886.4</v>
      </c>
      <c r="E22" s="11">
        <f t="shared" si="0"/>
        <v>292402.41000000003</v>
      </c>
    </row>
    <row r="23" spans="1:5" x14ac:dyDescent="0.25">
      <c r="A23" s="4">
        <v>20</v>
      </c>
      <c r="B23" s="12" t="s">
        <v>34</v>
      </c>
      <c r="C23" s="11">
        <f>+'ABRIL ORDINARIO'!N23</f>
        <v>548549.31000000006</v>
      </c>
      <c r="D23" s="11">
        <f>+'1er AJUSTE TRIMESTRAL'!D23</f>
        <v>24603.19</v>
      </c>
      <c r="E23" s="11">
        <f t="shared" si="0"/>
        <v>573152.5</v>
      </c>
    </row>
    <row r="24" spans="1:5" x14ac:dyDescent="0.25">
      <c r="A24" s="4">
        <v>21</v>
      </c>
      <c r="B24" s="12" t="s">
        <v>35</v>
      </c>
      <c r="C24" s="11">
        <f>+'ABRIL ORDINARIO'!N24</f>
        <v>1566577.7899999998</v>
      </c>
      <c r="D24" s="11">
        <f>+'1er AJUSTE TRIMESTRAL'!D24</f>
        <v>80638.73</v>
      </c>
      <c r="E24" s="11">
        <f t="shared" si="0"/>
        <v>1647216.5199999998</v>
      </c>
    </row>
    <row r="25" spans="1:5" x14ac:dyDescent="0.25">
      <c r="A25" s="4">
        <v>22</v>
      </c>
      <c r="B25" s="12" t="s">
        <v>36</v>
      </c>
      <c r="C25" s="11">
        <f>+'ABRIL ORDINARIO'!N25</f>
        <v>194357.98</v>
      </c>
      <c r="D25" s="11">
        <f>+'1er AJUSTE TRIMESTRAL'!D25</f>
        <v>8357.51</v>
      </c>
      <c r="E25" s="11">
        <f t="shared" si="0"/>
        <v>202715.49000000002</v>
      </c>
    </row>
    <row r="26" spans="1:5" x14ac:dyDescent="0.25">
      <c r="A26" s="4">
        <v>23</v>
      </c>
      <c r="B26" s="12" t="s">
        <v>37</v>
      </c>
      <c r="C26" s="11">
        <f>+'ABRIL ORDINARIO'!N26</f>
        <v>2565351.4299999997</v>
      </c>
      <c r="D26" s="11">
        <f>+'1er AJUSTE TRIMESTRAL'!D26</f>
        <v>184069.91</v>
      </c>
      <c r="E26" s="11">
        <f t="shared" si="0"/>
        <v>2749421.34</v>
      </c>
    </row>
    <row r="27" spans="1:5" x14ac:dyDescent="0.25">
      <c r="A27" s="4">
        <v>24</v>
      </c>
      <c r="B27" s="12" t="s">
        <v>38</v>
      </c>
      <c r="C27" s="11">
        <f>+'ABRIL ORDINARIO'!N27</f>
        <v>634983.22000000009</v>
      </c>
      <c r="D27" s="11">
        <f>+'1er AJUSTE TRIMESTRAL'!D27</f>
        <v>15695.98</v>
      </c>
      <c r="E27" s="11">
        <f t="shared" si="0"/>
        <v>650679.20000000007</v>
      </c>
    </row>
    <row r="28" spans="1:5" x14ac:dyDescent="0.25">
      <c r="A28" s="4">
        <v>25</v>
      </c>
      <c r="B28" s="12" t="s">
        <v>39</v>
      </c>
      <c r="C28" s="11">
        <f>+'ABRIL ORDINARIO'!N28</f>
        <v>1496105.0799999996</v>
      </c>
      <c r="D28" s="11">
        <f>+'1er AJUSTE TRIMESTRAL'!D28</f>
        <v>90515.09</v>
      </c>
      <c r="E28" s="11">
        <f t="shared" si="0"/>
        <v>1586620.1699999997</v>
      </c>
    </row>
    <row r="29" spans="1:5" x14ac:dyDescent="0.25">
      <c r="A29" s="4">
        <v>26</v>
      </c>
      <c r="B29" s="12" t="s">
        <v>40</v>
      </c>
      <c r="C29" s="11">
        <f>+'ABRIL ORDINARIO'!N29</f>
        <v>867299.62</v>
      </c>
      <c r="D29" s="11">
        <f>+'1er AJUSTE TRIMESTRAL'!D29</f>
        <v>55307.63</v>
      </c>
      <c r="E29" s="11">
        <f t="shared" si="0"/>
        <v>922607.25</v>
      </c>
    </row>
    <row r="30" spans="1:5" x14ac:dyDescent="0.25">
      <c r="A30" s="4">
        <v>27</v>
      </c>
      <c r="B30" s="12" t="s">
        <v>41</v>
      </c>
      <c r="C30" s="11">
        <f>+'ABRIL ORDINARIO'!N30</f>
        <v>346195.80000000005</v>
      </c>
      <c r="D30" s="11">
        <f>+'1er AJUSTE TRIMESTRAL'!D30</f>
        <v>10087.459999999999</v>
      </c>
      <c r="E30" s="11">
        <f t="shared" si="0"/>
        <v>356283.26000000007</v>
      </c>
    </row>
    <row r="31" spans="1:5" x14ac:dyDescent="0.25">
      <c r="A31" s="4">
        <v>28</v>
      </c>
      <c r="B31" s="12" t="s">
        <v>42</v>
      </c>
      <c r="C31" s="11">
        <f>+'ABRIL ORDINARIO'!N31</f>
        <v>2132917.0700000003</v>
      </c>
      <c r="D31" s="11">
        <f>+'1er AJUSTE TRIMESTRAL'!D31</f>
        <v>133582.74</v>
      </c>
      <c r="E31" s="11">
        <f t="shared" si="0"/>
        <v>2266499.8100000005</v>
      </c>
    </row>
    <row r="32" spans="1:5" x14ac:dyDescent="0.25">
      <c r="A32" s="4">
        <v>29</v>
      </c>
      <c r="B32" s="12" t="s">
        <v>43</v>
      </c>
      <c r="C32" s="11">
        <f>+'ABRIL ORDINARIO'!N32</f>
        <v>528726.56999999995</v>
      </c>
      <c r="D32" s="11">
        <f>+'1er AJUSTE TRIMESTRAL'!D32</f>
        <v>18896.169999999998</v>
      </c>
      <c r="E32" s="11">
        <f t="shared" si="0"/>
        <v>547622.74</v>
      </c>
    </row>
    <row r="33" spans="1:8" x14ac:dyDescent="0.25">
      <c r="A33" s="4">
        <v>30</v>
      </c>
      <c r="B33" s="12" t="s">
        <v>44</v>
      </c>
      <c r="C33" s="11">
        <f>+'ABRIL ORDINARIO'!N33</f>
        <v>2493839.3399999994</v>
      </c>
      <c r="D33" s="11">
        <f>+'1er AJUSTE TRIMESTRAL'!D33</f>
        <v>177147.67</v>
      </c>
      <c r="E33" s="11">
        <f t="shared" si="0"/>
        <v>2670987.0099999993</v>
      </c>
    </row>
    <row r="34" spans="1:8" x14ac:dyDescent="0.25">
      <c r="A34" s="4">
        <v>31</v>
      </c>
      <c r="B34" s="12" t="s">
        <v>45</v>
      </c>
      <c r="C34" s="11">
        <f>+'ABRIL ORDINARIO'!N34</f>
        <v>828754.47999999975</v>
      </c>
      <c r="D34" s="11">
        <f>+'1er AJUSTE TRIMESTRAL'!D34</f>
        <v>36161.57</v>
      </c>
      <c r="E34" s="11">
        <f t="shared" si="0"/>
        <v>864916.0499999997</v>
      </c>
    </row>
    <row r="35" spans="1:8" x14ac:dyDescent="0.25">
      <c r="A35" s="4">
        <v>32</v>
      </c>
      <c r="B35" s="12" t="s">
        <v>46</v>
      </c>
      <c r="C35" s="11">
        <f>+'ABRIL ORDINARIO'!N35</f>
        <v>238369.77</v>
      </c>
      <c r="D35" s="11">
        <f>+'1er AJUSTE TRIMESTRAL'!D35</f>
        <v>6307.4</v>
      </c>
      <c r="E35" s="11">
        <f t="shared" si="0"/>
        <v>244677.16999999998</v>
      </c>
    </row>
    <row r="36" spans="1:8" x14ac:dyDescent="0.25">
      <c r="A36" s="4">
        <v>33</v>
      </c>
      <c r="B36" s="12" t="s">
        <v>47</v>
      </c>
      <c r="C36" s="11">
        <f>+'ABRIL ORDINARIO'!N36</f>
        <v>306661.24</v>
      </c>
      <c r="D36" s="11">
        <f>+'1er AJUSTE TRIMESTRAL'!D36</f>
        <v>20499.84</v>
      </c>
      <c r="E36" s="11">
        <f t="shared" si="0"/>
        <v>327161.08</v>
      </c>
    </row>
    <row r="37" spans="1:8" x14ac:dyDescent="0.25">
      <c r="A37" s="4">
        <v>34</v>
      </c>
      <c r="B37" s="12" t="s">
        <v>48</v>
      </c>
      <c r="C37" s="11">
        <f>+'ABRIL ORDINARIO'!N37</f>
        <v>250278.48999999996</v>
      </c>
      <c r="D37" s="11">
        <f>+'1er AJUSTE TRIMESTRAL'!D37</f>
        <v>7878.94</v>
      </c>
      <c r="E37" s="11">
        <f t="shared" si="0"/>
        <v>258157.42999999996</v>
      </c>
    </row>
    <row r="38" spans="1:8" x14ac:dyDescent="0.25">
      <c r="A38" s="4">
        <v>35</v>
      </c>
      <c r="B38" s="12" t="s">
        <v>49</v>
      </c>
      <c r="C38" s="11">
        <f>+'ABRIL ORDINARIO'!N38</f>
        <v>152622.14999999997</v>
      </c>
      <c r="D38" s="11">
        <f>+'1er AJUSTE TRIMESTRAL'!D38</f>
        <v>4130.6899999999996</v>
      </c>
      <c r="E38" s="11">
        <f t="shared" si="0"/>
        <v>156752.83999999997</v>
      </c>
    </row>
    <row r="39" spans="1:8" x14ac:dyDescent="0.25">
      <c r="A39" s="4">
        <v>36</v>
      </c>
      <c r="B39" s="12" t="s">
        <v>50</v>
      </c>
      <c r="C39" s="11">
        <f>+'ABRIL ORDINARIO'!N39</f>
        <v>441393.63</v>
      </c>
      <c r="D39" s="11">
        <f>+'1er AJUSTE TRIMESTRAL'!D39</f>
        <v>22641.599999999999</v>
      </c>
      <c r="E39" s="11">
        <f t="shared" si="0"/>
        <v>464035.23</v>
      </c>
    </row>
    <row r="40" spans="1:8" x14ac:dyDescent="0.25">
      <c r="A40" s="4">
        <v>37</v>
      </c>
      <c r="B40" s="12" t="s">
        <v>51</v>
      </c>
      <c r="C40" s="11">
        <f>+'ABRIL ORDINARIO'!N40</f>
        <v>385533.47999999986</v>
      </c>
      <c r="D40" s="11">
        <f>+'1er AJUSTE TRIMESTRAL'!D40</f>
        <v>19188.830000000002</v>
      </c>
      <c r="E40" s="11">
        <f t="shared" si="0"/>
        <v>404722.30999999988</v>
      </c>
    </row>
    <row r="41" spans="1:8" x14ac:dyDescent="0.25">
      <c r="A41" s="4">
        <v>38</v>
      </c>
      <c r="B41" s="12" t="s">
        <v>52</v>
      </c>
      <c r="C41" s="11">
        <f>+'ABRIL ORDINARIO'!N41</f>
        <v>261552.69</v>
      </c>
      <c r="D41" s="11">
        <f>+'1er AJUSTE TRIMESTRAL'!D41</f>
        <v>9099.59</v>
      </c>
      <c r="E41" s="11">
        <f t="shared" si="0"/>
        <v>270652.28000000003</v>
      </c>
    </row>
    <row r="42" spans="1:8" x14ac:dyDescent="0.25">
      <c r="A42" s="4">
        <v>39</v>
      </c>
      <c r="B42" s="12" t="s">
        <v>53</v>
      </c>
      <c r="C42" s="11">
        <f>+'ABRIL ORDINARIO'!N42</f>
        <v>14199952.660000002</v>
      </c>
      <c r="D42" s="11">
        <f>+'1er AJUSTE TRIMESTRAL'!D42</f>
        <v>1005351.32</v>
      </c>
      <c r="E42" s="11">
        <f t="shared" si="0"/>
        <v>15205303.980000002</v>
      </c>
    </row>
    <row r="43" spans="1:8" x14ac:dyDescent="0.25">
      <c r="A43" s="4">
        <v>40</v>
      </c>
      <c r="B43" s="12" t="s">
        <v>54</v>
      </c>
      <c r="C43" s="11">
        <f>+'ABRIL ORDINARIO'!N43</f>
        <v>489828.38999999996</v>
      </c>
      <c r="D43" s="11">
        <f>+'1er AJUSTE TRIMESTRAL'!D43</f>
        <v>28614.880000000001</v>
      </c>
      <c r="E43" s="11">
        <f t="shared" si="0"/>
        <v>518443.26999999996</v>
      </c>
    </row>
    <row r="44" spans="1:8" x14ac:dyDescent="0.25">
      <c r="A44" s="4">
        <v>41</v>
      </c>
      <c r="B44" s="12" t="s">
        <v>55</v>
      </c>
      <c r="C44" s="11">
        <f>+'ABRIL ORDINARIO'!N44</f>
        <v>3571106.2800000007</v>
      </c>
      <c r="D44" s="11">
        <f>+'1er AJUSTE TRIMESTRAL'!D44</f>
        <v>155158.79</v>
      </c>
      <c r="E44" s="11">
        <f t="shared" si="0"/>
        <v>3726265.0700000008</v>
      </c>
    </row>
    <row r="45" spans="1:8" x14ac:dyDescent="0.25">
      <c r="A45" s="4">
        <v>42</v>
      </c>
      <c r="B45" s="12" t="s">
        <v>56</v>
      </c>
      <c r="C45" s="11">
        <f>+'ABRIL ORDINARIO'!N45</f>
        <v>1154952.2600000002</v>
      </c>
      <c r="D45" s="11">
        <f>+'1er AJUSTE TRIMESTRAL'!D45</f>
        <v>78119.259999999995</v>
      </c>
      <c r="E45" s="11">
        <f t="shared" si="0"/>
        <v>1233071.5200000003</v>
      </c>
      <c r="H45" s="29"/>
    </row>
    <row r="46" spans="1:8" x14ac:dyDescent="0.25">
      <c r="A46" s="4">
        <v>43</v>
      </c>
      <c r="B46" s="12" t="s">
        <v>57</v>
      </c>
      <c r="C46" s="11">
        <f>+'ABRIL ORDINARIO'!N46</f>
        <v>13790870.450000001</v>
      </c>
      <c r="D46" s="11">
        <f>+'1er AJUSTE TRIMESTRAL'!D46</f>
        <v>892217.06</v>
      </c>
      <c r="E46" s="11">
        <f t="shared" si="0"/>
        <v>14683087.510000002</v>
      </c>
    </row>
    <row r="47" spans="1:8" x14ac:dyDescent="0.25">
      <c r="A47" s="4">
        <v>44</v>
      </c>
      <c r="B47" s="12" t="s">
        <v>58</v>
      </c>
      <c r="C47" s="11">
        <f>+'ABRIL ORDINARIO'!N47</f>
        <v>6323268.6099999994</v>
      </c>
      <c r="D47" s="11">
        <f>+'1er AJUSTE TRIMESTRAL'!D47</f>
        <v>337738.81</v>
      </c>
      <c r="E47" s="11">
        <f t="shared" si="0"/>
        <v>6661007.419999999</v>
      </c>
    </row>
    <row r="48" spans="1:8" x14ac:dyDescent="0.25">
      <c r="A48" s="4">
        <v>45</v>
      </c>
      <c r="B48" s="12" t="s">
        <v>59</v>
      </c>
      <c r="C48" s="11">
        <f>+'ABRIL ORDINARIO'!N48</f>
        <v>1027881.0900000001</v>
      </c>
      <c r="D48" s="11">
        <f>+'1er AJUSTE TRIMESTRAL'!D48</f>
        <v>70233.5</v>
      </c>
      <c r="E48" s="11">
        <f t="shared" si="0"/>
        <v>1098114.5900000001</v>
      </c>
      <c r="H48" s="29"/>
    </row>
    <row r="49" spans="1:8" x14ac:dyDescent="0.25">
      <c r="A49" s="4">
        <v>46</v>
      </c>
      <c r="B49" s="12" t="s">
        <v>60</v>
      </c>
      <c r="C49" s="11">
        <f>+'ABRIL ORDINARIO'!N49</f>
        <v>596822.07000000018</v>
      </c>
      <c r="D49" s="11">
        <f>+'1er AJUSTE TRIMESTRAL'!D49</f>
        <v>35703.15</v>
      </c>
      <c r="E49" s="11">
        <f t="shared" si="0"/>
        <v>632525.2200000002</v>
      </c>
    </row>
    <row r="50" spans="1:8" x14ac:dyDescent="0.25">
      <c r="A50" s="4">
        <v>47</v>
      </c>
      <c r="B50" s="12" t="s">
        <v>61</v>
      </c>
      <c r="C50" s="11">
        <f>+'ABRIL ORDINARIO'!N50</f>
        <v>88450.92</v>
      </c>
      <c r="D50" s="11">
        <f>+'1er AJUSTE TRIMESTRAL'!D50</f>
        <v>1555.08</v>
      </c>
      <c r="E50" s="11">
        <f t="shared" si="0"/>
        <v>90006</v>
      </c>
      <c r="H50" s="29"/>
    </row>
    <row r="51" spans="1:8" x14ac:dyDescent="0.25">
      <c r="A51" s="4">
        <v>48</v>
      </c>
      <c r="B51" s="12" t="s">
        <v>62</v>
      </c>
      <c r="C51" s="11">
        <f>+'ABRIL ORDINARIO'!N51</f>
        <v>215425.21000000002</v>
      </c>
      <c r="D51" s="11">
        <f>+'1er AJUSTE TRIMESTRAL'!D51</f>
        <v>7053.13</v>
      </c>
      <c r="E51" s="11">
        <f t="shared" si="0"/>
        <v>222478.34000000003</v>
      </c>
    </row>
    <row r="52" spans="1:8" x14ac:dyDescent="0.25">
      <c r="A52" s="4">
        <v>49</v>
      </c>
      <c r="B52" s="12" t="s">
        <v>63</v>
      </c>
      <c r="C52" s="11">
        <f>+'ABRIL ORDINARIO'!N52</f>
        <v>187766.89999999997</v>
      </c>
      <c r="D52" s="11">
        <f>+'1er AJUSTE TRIMESTRAL'!D52</f>
        <v>5364.47</v>
      </c>
      <c r="E52" s="11">
        <f t="shared" si="0"/>
        <v>193131.36999999997</v>
      </c>
    </row>
    <row r="53" spans="1:8" x14ac:dyDescent="0.25">
      <c r="A53" s="4">
        <v>50</v>
      </c>
      <c r="B53" s="12" t="s">
        <v>64</v>
      </c>
      <c r="C53" s="11">
        <f>+'ABRIL ORDINARIO'!N53</f>
        <v>409842.02000000008</v>
      </c>
      <c r="D53" s="11">
        <f>+'1er AJUSTE TRIMESTRAL'!D53</f>
        <v>22031.360000000001</v>
      </c>
      <c r="E53" s="11">
        <f t="shared" si="0"/>
        <v>431873.38000000006</v>
      </c>
    </row>
    <row r="54" spans="1:8" x14ac:dyDescent="0.25">
      <c r="A54" s="4">
        <v>51</v>
      </c>
      <c r="B54" s="12" t="s">
        <v>65</v>
      </c>
      <c r="C54" s="11">
        <f>+'ABRIL ORDINARIO'!N54</f>
        <v>605414.55999999994</v>
      </c>
      <c r="D54" s="11">
        <f>+'1er AJUSTE TRIMESTRAL'!D54</f>
        <v>34177.760000000002</v>
      </c>
      <c r="E54" s="11">
        <f t="shared" si="0"/>
        <v>639592.31999999995</v>
      </c>
    </row>
    <row r="55" spans="1:8" x14ac:dyDescent="0.25">
      <c r="A55" s="4">
        <v>52</v>
      </c>
      <c r="B55" s="12" t="s">
        <v>66</v>
      </c>
      <c r="C55" s="11">
        <f>+'ABRIL ORDINARIO'!N55</f>
        <v>671844.93999999983</v>
      </c>
      <c r="D55" s="11">
        <f>+'1er AJUSTE TRIMESTRAL'!D55</f>
        <v>34921.980000000003</v>
      </c>
      <c r="E55" s="11">
        <f t="shared" si="0"/>
        <v>706766.91999999981</v>
      </c>
    </row>
    <row r="56" spans="1:8" x14ac:dyDescent="0.25">
      <c r="A56" s="4">
        <v>53</v>
      </c>
      <c r="B56" s="12" t="s">
        <v>67</v>
      </c>
      <c r="C56" s="11">
        <f>+'ABRIL ORDINARIO'!N56</f>
        <v>656111.64000000013</v>
      </c>
      <c r="D56" s="11">
        <f>+'1er AJUSTE TRIMESTRAL'!D56</f>
        <v>8505.77</v>
      </c>
      <c r="E56" s="11">
        <f t="shared" si="0"/>
        <v>664617.41000000015</v>
      </c>
    </row>
    <row r="57" spans="1:8" x14ac:dyDescent="0.25">
      <c r="A57" s="4">
        <v>54</v>
      </c>
      <c r="B57" s="12" t="s">
        <v>68</v>
      </c>
      <c r="C57" s="11">
        <f>+'ABRIL ORDINARIO'!N57</f>
        <v>158322.69</v>
      </c>
      <c r="D57" s="11">
        <f>+'1er AJUSTE TRIMESTRAL'!D57</f>
        <v>5090.66</v>
      </c>
      <c r="E57" s="11">
        <f t="shared" si="0"/>
        <v>163413.35</v>
      </c>
    </row>
    <row r="58" spans="1:8" x14ac:dyDescent="0.25">
      <c r="A58" s="4">
        <v>55</v>
      </c>
      <c r="B58" s="12" t="s">
        <v>69</v>
      </c>
      <c r="C58" s="11">
        <f>+'ABRIL ORDINARIO'!N58</f>
        <v>537407.16</v>
      </c>
      <c r="D58" s="11">
        <f>+'1er AJUSTE TRIMESTRAL'!D58</f>
        <v>26191.34</v>
      </c>
      <c r="E58" s="11">
        <f t="shared" si="0"/>
        <v>563598.5</v>
      </c>
    </row>
    <row r="59" spans="1:8" x14ac:dyDescent="0.25">
      <c r="A59" s="4">
        <v>56</v>
      </c>
      <c r="B59" s="12" t="s">
        <v>70</v>
      </c>
      <c r="C59" s="11">
        <f>+'ABRIL ORDINARIO'!N59</f>
        <v>176510.84999999998</v>
      </c>
      <c r="D59" s="11">
        <f>+'1er AJUSTE TRIMESTRAL'!D59</f>
        <v>6228.43</v>
      </c>
      <c r="E59" s="11">
        <f t="shared" si="0"/>
        <v>182739.27999999997</v>
      </c>
    </row>
    <row r="60" spans="1:8" x14ac:dyDescent="0.25">
      <c r="A60" s="4">
        <v>57</v>
      </c>
      <c r="B60" s="12" t="s">
        <v>71</v>
      </c>
      <c r="C60" s="11">
        <f>+'ABRIL ORDINARIO'!N60</f>
        <v>5578463.1399999997</v>
      </c>
      <c r="D60" s="11">
        <f>+'1er AJUSTE TRIMESTRAL'!D60</f>
        <v>318184.48</v>
      </c>
      <c r="E60" s="11">
        <f t="shared" si="0"/>
        <v>5896647.6199999992</v>
      </c>
    </row>
    <row r="61" spans="1:8" x14ac:dyDescent="0.25">
      <c r="A61" s="4">
        <v>58</v>
      </c>
      <c r="B61" s="12" t="s">
        <v>72</v>
      </c>
      <c r="C61" s="11">
        <f>+'ABRIL ORDINARIO'!N61</f>
        <v>954863.9700000002</v>
      </c>
      <c r="D61" s="11">
        <f>+'1er AJUSTE TRIMESTRAL'!D61</f>
        <v>56004.92</v>
      </c>
      <c r="E61" s="11">
        <f t="shared" si="0"/>
        <v>1010868.8900000002</v>
      </c>
    </row>
    <row r="62" spans="1:8" x14ac:dyDescent="0.25">
      <c r="A62" s="4">
        <v>59</v>
      </c>
      <c r="B62" s="12" t="s">
        <v>73</v>
      </c>
      <c r="C62" s="11">
        <f>+'ABRIL ORDINARIO'!N62</f>
        <v>6113277.6499999994</v>
      </c>
      <c r="D62" s="11">
        <f>+'1er AJUSTE TRIMESTRAL'!D62</f>
        <v>378955.37</v>
      </c>
      <c r="E62" s="11">
        <f t="shared" si="0"/>
        <v>6492233.0199999996</v>
      </c>
    </row>
    <row r="63" spans="1:8" x14ac:dyDescent="0.25">
      <c r="A63" s="4">
        <v>60</v>
      </c>
      <c r="B63" s="12" t="s">
        <v>74</v>
      </c>
      <c r="C63" s="11">
        <f>+'ABRIL ORDINARIO'!N63</f>
        <v>297486.23</v>
      </c>
      <c r="D63" s="11">
        <f>+'1er AJUSTE TRIMESTRAL'!D63</f>
        <v>10965.76</v>
      </c>
      <c r="E63" s="11">
        <f t="shared" si="0"/>
        <v>308451.99</v>
      </c>
    </row>
    <row r="64" spans="1:8" x14ac:dyDescent="0.25">
      <c r="A64" s="4">
        <v>61</v>
      </c>
      <c r="B64" s="12" t="s">
        <v>75</v>
      </c>
      <c r="C64" s="11">
        <f>+'ABRIL ORDINARIO'!N64</f>
        <v>390571.70999999996</v>
      </c>
      <c r="D64" s="11">
        <f>+'1er AJUSTE TRIMESTRAL'!D64</f>
        <v>12461.16</v>
      </c>
      <c r="E64" s="11">
        <f t="shared" si="0"/>
        <v>403032.86999999994</v>
      </c>
    </row>
    <row r="65" spans="1:5" x14ac:dyDescent="0.25">
      <c r="A65" s="4">
        <v>62</v>
      </c>
      <c r="B65" s="12" t="s">
        <v>76</v>
      </c>
      <c r="C65" s="11">
        <f>+'ABRIL ORDINARIO'!N65</f>
        <v>154330.91</v>
      </c>
      <c r="D65" s="11">
        <f>+'1er AJUSTE TRIMESTRAL'!D65</f>
        <v>4232.67</v>
      </c>
      <c r="E65" s="11">
        <f t="shared" si="0"/>
        <v>158563.58000000002</v>
      </c>
    </row>
    <row r="66" spans="1:5" x14ac:dyDescent="0.25">
      <c r="A66" s="4">
        <v>63</v>
      </c>
      <c r="B66" s="12" t="s">
        <v>77</v>
      </c>
      <c r="C66" s="11">
        <f>+'ABRIL ORDINARIO'!N66</f>
        <v>390820.28</v>
      </c>
      <c r="D66" s="11">
        <f>+'1er AJUSTE TRIMESTRAL'!D66</f>
        <v>25357.25</v>
      </c>
      <c r="E66" s="11">
        <f t="shared" si="0"/>
        <v>416177.53</v>
      </c>
    </row>
    <row r="67" spans="1:5" x14ac:dyDescent="0.25">
      <c r="A67" s="4">
        <v>64</v>
      </c>
      <c r="B67" s="12" t="s">
        <v>78</v>
      </c>
      <c r="C67" s="11">
        <f>+'ABRIL ORDINARIO'!N67</f>
        <v>655577.65999999968</v>
      </c>
      <c r="D67" s="11">
        <f>+'1er AJUSTE TRIMESTRAL'!D67</f>
        <v>36595.980000000003</v>
      </c>
      <c r="E67" s="11">
        <f t="shared" si="0"/>
        <v>692173.63999999966</v>
      </c>
    </row>
    <row r="68" spans="1:5" x14ac:dyDescent="0.25">
      <c r="A68" s="4">
        <v>65</v>
      </c>
      <c r="B68" s="12" t="s">
        <v>79</v>
      </c>
      <c r="C68" s="11">
        <f>+'ABRIL ORDINARIO'!N68</f>
        <v>245900.56000000003</v>
      </c>
      <c r="D68" s="11">
        <f>+'1er AJUSTE TRIMESTRAL'!D68</f>
        <v>5828.71</v>
      </c>
      <c r="E68" s="11">
        <f t="shared" ref="E68:E131" si="1">SUM(C68:D68)</f>
        <v>251729.27000000002</v>
      </c>
    </row>
    <row r="69" spans="1:5" x14ac:dyDescent="0.25">
      <c r="A69" s="4">
        <v>66</v>
      </c>
      <c r="B69" s="12" t="s">
        <v>80</v>
      </c>
      <c r="C69" s="11">
        <f>+'ABRIL ORDINARIO'!N69</f>
        <v>973444.28</v>
      </c>
      <c r="D69" s="11">
        <f>+'1er AJUSTE TRIMESTRAL'!D69</f>
        <v>34764.239999999998</v>
      </c>
      <c r="E69" s="11">
        <f t="shared" si="1"/>
        <v>1008208.52</v>
      </c>
    </row>
    <row r="70" spans="1:5" x14ac:dyDescent="0.25">
      <c r="A70" s="4">
        <v>67</v>
      </c>
      <c r="B70" s="12" t="s">
        <v>81</v>
      </c>
      <c r="C70" s="11">
        <f>+'ABRIL ORDINARIO'!N70</f>
        <v>86435180.290000007</v>
      </c>
      <c r="D70" s="11">
        <f>+'1er AJUSTE TRIMESTRAL'!D70</f>
        <v>5737811.4500000002</v>
      </c>
      <c r="E70" s="11">
        <f t="shared" si="1"/>
        <v>92172991.74000001</v>
      </c>
    </row>
    <row r="71" spans="1:5" x14ac:dyDescent="0.25">
      <c r="A71" s="4">
        <v>68</v>
      </c>
      <c r="B71" s="12" t="s">
        <v>82</v>
      </c>
      <c r="C71" s="11">
        <f>+'ABRIL ORDINARIO'!N71</f>
        <v>2899550.9400000004</v>
      </c>
      <c r="D71" s="11">
        <f>+'1er AJUSTE TRIMESTRAL'!D71</f>
        <v>190450.42</v>
      </c>
      <c r="E71" s="11">
        <f t="shared" si="1"/>
        <v>3090001.3600000003</v>
      </c>
    </row>
    <row r="72" spans="1:5" x14ac:dyDescent="0.25">
      <c r="A72" s="4">
        <v>69</v>
      </c>
      <c r="B72" s="12" t="s">
        <v>83</v>
      </c>
      <c r="C72" s="11">
        <f>+'ABRIL ORDINARIO'!N72</f>
        <v>286522.04000000004</v>
      </c>
      <c r="D72" s="11">
        <f>+'1er AJUSTE TRIMESTRAL'!D72</f>
        <v>13453.33</v>
      </c>
      <c r="E72" s="11">
        <f t="shared" si="1"/>
        <v>299975.37000000005</v>
      </c>
    </row>
    <row r="73" spans="1:5" x14ac:dyDescent="0.25">
      <c r="A73" s="4">
        <v>70</v>
      </c>
      <c r="B73" s="12" t="s">
        <v>84</v>
      </c>
      <c r="C73" s="11">
        <f>+'ABRIL ORDINARIO'!N73</f>
        <v>673025.57000000018</v>
      </c>
      <c r="D73" s="11">
        <f>+'1er AJUSTE TRIMESTRAL'!D73</f>
        <v>34862.54</v>
      </c>
      <c r="E73" s="11">
        <f t="shared" si="1"/>
        <v>707888.11000000022</v>
      </c>
    </row>
    <row r="74" spans="1:5" x14ac:dyDescent="0.25">
      <c r="A74" s="4">
        <v>71</v>
      </c>
      <c r="B74" s="12" t="s">
        <v>85</v>
      </c>
      <c r="C74" s="11">
        <f>+'ABRIL ORDINARIO'!N74</f>
        <v>597780.66999999993</v>
      </c>
      <c r="D74" s="11">
        <f>+'1er AJUSTE TRIMESTRAL'!D74</f>
        <v>15759.81</v>
      </c>
      <c r="E74" s="11">
        <f t="shared" si="1"/>
        <v>613540.48</v>
      </c>
    </row>
    <row r="75" spans="1:5" x14ac:dyDescent="0.25">
      <c r="A75" s="4">
        <v>72</v>
      </c>
      <c r="B75" s="12" t="s">
        <v>86</v>
      </c>
      <c r="C75" s="11">
        <f>+'ABRIL ORDINARIO'!N75</f>
        <v>1762726.9</v>
      </c>
      <c r="D75" s="11">
        <f>+'1er AJUSTE TRIMESTRAL'!D75</f>
        <v>255806.61</v>
      </c>
      <c r="E75" s="11">
        <f t="shared" si="1"/>
        <v>2018533.5099999998</v>
      </c>
    </row>
    <row r="76" spans="1:5" x14ac:dyDescent="0.25">
      <c r="A76" s="4">
        <v>73</v>
      </c>
      <c r="B76" s="12" t="s">
        <v>87</v>
      </c>
      <c r="C76" s="11">
        <f>+'ABRIL ORDINARIO'!N76</f>
        <v>4150346.2199999993</v>
      </c>
      <c r="D76" s="11">
        <f>+'1er AJUSTE TRIMESTRAL'!D76</f>
        <v>201241.81</v>
      </c>
      <c r="E76" s="11">
        <f t="shared" si="1"/>
        <v>4351588.0299999993</v>
      </c>
    </row>
    <row r="77" spans="1:5" x14ac:dyDescent="0.25">
      <c r="A77" s="4">
        <v>74</v>
      </c>
      <c r="B77" s="12" t="s">
        <v>88</v>
      </c>
      <c r="C77" s="11">
        <f>+'ABRIL ORDINARIO'!N77</f>
        <v>191069.56000000003</v>
      </c>
      <c r="D77" s="11">
        <f>+'1er AJUSTE TRIMESTRAL'!D77</f>
        <v>5615.59</v>
      </c>
      <c r="E77" s="11">
        <f t="shared" si="1"/>
        <v>196685.15000000002</v>
      </c>
    </row>
    <row r="78" spans="1:5" x14ac:dyDescent="0.25">
      <c r="A78" s="4">
        <v>75</v>
      </c>
      <c r="B78" s="12" t="s">
        <v>89</v>
      </c>
      <c r="C78" s="11">
        <f>+'ABRIL ORDINARIO'!N78</f>
        <v>633433.94000000006</v>
      </c>
      <c r="D78" s="11">
        <f>+'1er AJUSTE TRIMESTRAL'!D78</f>
        <v>17641.96</v>
      </c>
      <c r="E78" s="11">
        <f t="shared" si="1"/>
        <v>651075.9</v>
      </c>
    </row>
    <row r="79" spans="1:5" x14ac:dyDescent="0.25">
      <c r="A79" s="4">
        <v>76</v>
      </c>
      <c r="B79" s="12" t="s">
        <v>90</v>
      </c>
      <c r="C79" s="11">
        <f>+'ABRIL ORDINARIO'!N79</f>
        <v>360190.05</v>
      </c>
      <c r="D79" s="11">
        <f>+'1er AJUSTE TRIMESTRAL'!D79</f>
        <v>15262.34</v>
      </c>
      <c r="E79" s="11">
        <f t="shared" si="1"/>
        <v>375452.39</v>
      </c>
    </row>
    <row r="80" spans="1:5" x14ac:dyDescent="0.25">
      <c r="A80" s="4">
        <v>77</v>
      </c>
      <c r="B80" s="12" t="s">
        <v>91</v>
      </c>
      <c r="C80" s="11">
        <f>+'ABRIL ORDINARIO'!N80</f>
        <v>502730.95000000007</v>
      </c>
      <c r="D80" s="11">
        <f>+'1er AJUSTE TRIMESTRAL'!D80</f>
        <v>33674.080000000002</v>
      </c>
      <c r="E80" s="11">
        <f t="shared" si="1"/>
        <v>536405.03</v>
      </c>
    </row>
    <row r="81" spans="1:5" x14ac:dyDescent="0.25">
      <c r="A81" s="4">
        <v>78</v>
      </c>
      <c r="B81" s="12" t="s">
        <v>92</v>
      </c>
      <c r="C81" s="11">
        <f>+'ABRIL ORDINARIO'!N81</f>
        <v>244107.60999999996</v>
      </c>
      <c r="D81" s="11">
        <f>+'1er AJUSTE TRIMESTRAL'!D81</f>
        <v>11631.27</v>
      </c>
      <c r="E81" s="11">
        <f t="shared" si="1"/>
        <v>255738.87999999995</v>
      </c>
    </row>
    <row r="82" spans="1:5" x14ac:dyDescent="0.25">
      <c r="A82" s="4">
        <v>79</v>
      </c>
      <c r="B82" s="12" t="s">
        <v>93</v>
      </c>
      <c r="C82" s="11">
        <f>+'ABRIL ORDINARIO'!N82</f>
        <v>14224403.230000002</v>
      </c>
      <c r="D82" s="11">
        <f>+'1er AJUSTE TRIMESTRAL'!D82</f>
        <v>1214038.79</v>
      </c>
      <c r="E82" s="11">
        <f t="shared" si="1"/>
        <v>15438442.020000003</v>
      </c>
    </row>
    <row r="83" spans="1:5" x14ac:dyDescent="0.25">
      <c r="A83" s="4">
        <v>80</v>
      </c>
      <c r="B83" s="12" t="s">
        <v>94</v>
      </c>
      <c r="C83" s="11">
        <f>+'ABRIL ORDINARIO'!N83</f>
        <v>244568.93999999997</v>
      </c>
      <c r="D83" s="11">
        <f>+'1er AJUSTE TRIMESTRAL'!D83</f>
        <v>7632.61</v>
      </c>
      <c r="E83" s="11">
        <f t="shared" si="1"/>
        <v>252201.54999999996</v>
      </c>
    </row>
    <row r="84" spans="1:5" x14ac:dyDescent="0.25">
      <c r="A84" s="4">
        <v>81</v>
      </c>
      <c r="B84" s="12" t="s">
        <v>95</v>
      </c>
      <c r="C84" s="11">
        <f>+'ABRIL ORDINARIO'!N84</f>
        <v>270454.89</v>
      </c>
      <c r="D84" s="11">
        <f>+'1er AJUSTE TRIMESTRAL'!D84</f>
        <v>10699.08</v>
      </c>
      <c r="E84" s="11">
        <f t="shared" si="1"/>
        <v>281153.97000000003</v>
      </c>
    </row>
    <row r="85" spans="1:5" x14ac:dyDescent="0.25">
      <c r="A85" s="4">
        <v>82</v>
      </c>
      <c r="B85" s="12" t="s">
        <v>96</v>
      </c>
      <c r="C85" s="11">
        <f>+'ABRIL ORDINARIO'!N85</f>
        <v>365226.45</v>
      </c>
      <c r="D85" s="11">
        <f>+'1er AJUSTE TRIMESTRAL'!D85</f>
        <v>18893.099999999999</v>
      </c>
      <c r="E85" s="11">
        <f t="shared" si="1"/>
        <v>384119.55</v>
      </c>
    </row>
    <row r="86" spans="1:5" x14ac:dyDescent="0.25">
      <c r="A86" s="4">
        <v>83</v>
      </c>
      <c r="B86" s="12" t="s">
        <v>97</v>
      </c>
      <c r="C86" s="11">
        <f>+'ABRIL ORDINARIO'!N86</f>
        <v>958228.01</v>
      </c>
      <c r="D86" s="11">
        <f>+'1er AJUSTE TRIMESTRAL'!D86</f>
        <v>66331.67</v>
      </c>
      <c r="E86" s="11">
        <f t="shared" si="1"/>
        <v>1024559.68</v>
      </c>
    </row>
    <row r="87" spans="1:5" x14ac:dyDescent="0.25">
      <c r="A87" s="4">
        <v>84</v>
      </c>
      <c r="B87" s="12" t="s">
        <v>98</v>
      </c>
      <c r="C87" s="11">
        <f>+'ABRIL ORDINARIO'!N87</f>
        <v>598741.57999999996</v>
      </c>
      <c r="D87" s="11">
        <f>+'1er AJUSTE TRIMESTRAL'!D87</f>
        <v>47436.69</v>
      </c>
      <c r="E87" s="11">
        <f t="shared" si="1"/>
        <v>646178.27</v>
      </c>
    </row>
    <row r="88" spans="1:5" x14ac:dyDescent="0.25">
      <c r="A88" s="4">
        <v>85</v>
      </c>
      <c r="B88" s="12" t="s">
        <v>99</v>
      </c>
      <c r="C88" s="11">
        <f>+'ABRIL ORDINARIO'!N88</f>
        <v>1707767.95</v>
      </c>
      <c r="D88" s="11">
        <f>+'1er AJUSTE TRIMESTRAL'!D88</f>
        <v>123059.94</v>
      </c>
      <c r="E88" s="11">
        <f t="shared" si="1"/>
        <v>1830827.89</v>
      </c>
    </row>
    <row r="89" spans="1:5" x14ac:dyDescent="0.25">
      <c r="A89" s="4">
        <v>86</v>
      </c>
      <c r="B89" s="12" t="s">
        <v>100</v>
      </c>
      <c r="C89" s="11">
        <f>+'ABRIL ORDINARIO'!N89</f>
        <v>230532.36999999997</v>
      </c>
      <c r="D89" s="11">
        <f>+'1er AJUSTE TRIMESTRAL'!D89</f>
        <v>11772.73</v>
      </c>
      <c r="E89" s="11">
        <f t="shared" si="1"/>
        <v>242305.09999999998</v>
      </c>
    </row>
    <row r="90" spans="1:5" x14ac:dyDescent="0.25">
      <c r="A90" s="4">
        <v>87</v>
      </c>
      <c r="B90" s="12" t="s">
        <v>101</v>
      </c>
      <c r="C90" s="11">
        <f>+'ABRIL ORDINARIO'!N90</f>
        <v>535929.46</v>
      </c>
      <c r="D90" s="11">
        <f>+'1er AJUSTE TRIMESTRAL'!D90</f>
        <v>35278.68</v>
      </c>
      <c r="E90" s="11">
        <f t="shared" si="1"/>
        <v>571208.14</v>
      </c>
    </row>
    <row r="91" spans="1:5" x14ac:dyDescent="0.25">
      <c r="A91" s="4">
        <v>88</v>
      </c>
      <c r="B91" s="12" t="s">
        <v>102</v>
      </c>
      <c r="C91" s="11">
        <f>+'ABRIL ORDINARIO'!N91</f>
        <v>398027.4599999999</v>
      </c>
      <c r="D91" s="11">
        <f>+'1er AJUSTE TRIMESTRAL'!D91</f>
        <v>13600.51</v>
      </c>
      <c r="E91" s="11">
        <f t="shared" si="1"/>
        <v>411627.96999999991</v>
      </c>
    </row>
    <row r="92" spans="1:5" x14ac:dyDescent="0.25">
      <c r="A92" s="4">
        <v>89</v>
      </c>
      <c r="B92" s="12" t="s">
        <v>103</v>
      </c>
      <c r="C92" s="11">
        <f>+'ABRIL ORDINARIO'!N92</f>
        <v>219329.77</v>
      </c>
      <c r="D92" s="11">
        <f>+'1er AJUSTE TRIMESTRAL'!D92</f>
        <v>10192.11</v>
      </c>
      <c r="E92" s="11">
        <f t="shared" si="1"/>
        <v>229521.88</v>
      </c>
    </row>
    <row r="93" spans="1:5" x14ac:dyDescent="0.25">
      <c r="A93" s="4">
        <v>90</v>
      </c>
      <c r="B93" s="12" t="s">
        <v>104</v>
      </c>
      <c r="C93" s="11">
        <f>+'ABRIL ORDINARIO'!N93</f>
        <v>538922.44000000006</v>
      </c>
      <c r="D93" s="11">
        <f>+'1er AJUSTE TRIMESTRAL'!D93</f>
        <v>26852.02</v>
      </c>
      <c r="E93" s="11">
        <f t="shared" si="1"/>
        <v>565774.46000000008</v>
      </c>
    </row>
    <row r="94" spans="1:5" x14ac:dyDescent="0.25">
      <c r="A94" s="4">
        <v>91</v>
      </c>
      <c r="B94" s="12" t="s">
        <v>105</v>
      </c>
      <c r="C94" s="11">
        <f>+'ABRIL ORDINARIO'!N94</f>
        <v>951553.37999999989</v>
      </c>
      <c r="D94" s="11">
        <f>+'1er AJUSTE TRIMESTRAL'!D94</f>
        <v>64754.39</v>
      </c>
      <c r="E94" s="11">
        <f t="shared" si="1"/>
        <v>1016307.7699999999</v>
      </c>
    </row>
    <row r="95" spans="1:5" x14ac:dyDescent="0.25">
      <c r="A95" s="4">
        <v>92</v>
      </c>
      <c r="B95" s="12" t="s">
        <v>106</v>
      </c>
      <c r="C95" s="11">
        <f>+'ABRIL ORDINARIO'!N95</f>
        <v>219631.65999999997</v>
      </c>
      <c r="D95" s="11">
        <f>+'1er AJUSTE TRIMESTRAL'!D95</f>
        <v>7649.85</v>
      </c>
      <c r="E95" s="11">
        <f t="shared" si="1"/>
        <v>227281.50999999998</v>
      </c>
    </row>
    <row r="96" spans="1:5" x14ac:dyDescent="0.25">
      <c r="A96" s="4">
        <v>93</v>
      </c>
      <c r="B96" s="12" t="s">
        <v>107</v>
      </c>
      <c r="C96" s="11">
        <f>+'ABRIL ORDINARIO'!N96</f>
        <v>126809.83000000002</v>
      </c>
      <c r="D96" s="11">
        <f>+'1er AJUSTE TRIMESTRAL'!D96</f>
        <v>3007.31</v>
      </c>
      <c r="E96" s="11">
        <f t="shared" si="1"/>
        <v>129817.14000000001</v>
      </c>
    </row>
    <row r="97" spans="1:5" x14ac:dyDescent="0.25">
      <c r="A97" s="4">
        <v>94</v>
      </c>
      <c r="B97" s="12" t="s">
        <v>108</v>
      </c>
      <c r="C97" s="11">
        <f>+'ABRIL ORDINARIO'!N97</f>
        <v>220124.57</v>
      </c>
      <c r="D97" s="11">
        <f>+'1er AJUSTE TRIMESTRAL'!D97</f>
        <v>7968.61</v>
      </c>
      <c r="E97" s="11">
        <f t="shared" si="1"/>
        <v>228093.18</v>
      </c>
    </row>
    <row r="98" spans="1:5" x14ac:dyDescent="0.25">
      <c r="A98" s="4">
        <v>95</v>
      </c>
      <c r="B98" s="12" t="s">
        <v>109</v>
      </c>
      <c r="C98" s="11">
        <f>+'ABRIL ORDINARIO'!N98</f>
        <v>487444.45999999996</v>
      </c>
      <c r="D98" s="11">
        <f>+'1er AJUSTE TRIMESTRAL'!D98</f>
        <v>20718.86</v>
      </c>
      <c r="E98" s="11">
        <f t="shared" si="1"/>
        <v>508163.31999999995</v>
      </c>
    </row>
    <row r="99" spans="1:5" x14ac:dyDescent="0.25">
      <c r="A99" s="4">
        <v>96</v>
      </c>
      <c r="B99" s="12" t="s">
        <v>110</v>
      </c>
      <c r="C99" s="11">
        <f>+'ABRIL ORDINARIO'!N99</f>
        <v>182589.51000000004</v>
      </c>
      <c r="D99" s="11">
        <f>+'1er AJUSTE TRIMESTRAL'!D99</f>
        <v>9425.4500000000007</v>
      </c>
      <c r="E99" s="11">
        <f t="shared" si="1"/>
        <v>192014.96000000005</v>
      </c>
    </row>
    <row r="100" spans="1:5" x14ac:dyDescent="0.25">
      <c r="A100" s="4">
        <v>97</v>
      </c>
      <c r="B100" s="12" t="s">
        <v>111</v>
      </c>
      <c r="C100" s="11">
        <f>+'ABRIL ORDINARIO'!N100</f>
        <v>251862.8</v>
      </c>
      <c r="D100" s="11">
        <f>+'1er AJUSTE TRIMESTRAL'!D100</f>
        <v>9179.14</v>
      </c>
      <c r="E100" s="11">
        <f t="shared" si="1"/>
        <v>261041.94</v>
      </c>
    </row>
    <row r="101" spans="1:5" x14ac:dyDescent="0.25">
      <c r="A101" s="4">
        <v>98</v>
      </c>
      <c r="B101" s="12" t="s">
        <v>112</v>
      </c>
      <c r="C101" s="11">
        <f>+'ABRIL ORDINARIO'!N101</f>
        <v>375868.37</v>
      </c>
      <c r="D101" s="11">
        <f>+'1er AJUSTE TRIMESTRAL'!D101</f>
        <v>18790.900000000001</v>
      </c>
      <c r="E101" s="11">
        <f t="shared" si="1"/>
        <v>394659.27</v>
      </c>
    </row>
    <row r="102" spans="1:5" x14ac:dyDescent="0.25">
      <c r="A102" s="4">
        <v>99</v>
      </c>
      <c r="B102" s="12" t="s">
        <v>113</v>
      </c>
      <c r="C102" s="11">
        <f>+'ABRIL ORDINARIO'!N102</f>
        <v>195186.05000000002</v>
      </c>
      <c r="D102" s="11">
        <f>+'1er AJUSTE TRIMESTRAL'!D102</f>
        <v>1816.73</v>
      </c>
      <c r="E102" s="11">
        <f t="shared" si="1"/>
        <v>197002.78000000003</v>
      </c>
    </row>
    <row r="103" spans="1:5" x14ac:dyDescent="0.25">
      <c r="A103" s="4">
        <v>100</v>
      </c>
      <c r="B103" s="12" t="s">
        <v>114</v>
      </c>
      <c r="C103" s="11">
        <f>+'ABRIL ORDINARIO'!N103</f>
        <v>164747.24</v>
      </c>
      <c r="D103" s="11">
        <f>+'1er AJUSTE TRIMESTRAL'!D103</f>
        <v>1786.28</v>
      </c>
      <c r="E103" s="11">
        <f t="shared" si="1"/>
        <v>166533.51999999999</v>
      </c>
    </row>
    <row r="104" spans="1:5" x14ac:dyDescent="0.25">
      <c r="A104" s="4">
        <v>101</v>
      </c>
      <c r="B104" s="12" t="s">
        <v>115</v>
      </c>
      <c r="C104" s="11">
        <f>+'ABRIL ORDINARIO'!N104</f>
        <v>199659.46</v>
      </c>
      <c r="D104" s="11">
        <f>+'1er AJUSTE TRIMESTRAL'!D104</f>
        <v>3485.05</v>
      </c>
      <c r="E104" s="11">
        <f t="shared" si="1"/>
        <v>203144.50999999998</v>
      </c>
    </row>
    <row r="105" spans="1:5" x14ac:dyDescent="0.25">
      <c r="A105" s="4">
        <v>102</v>
      </c>
      <c r="B105" s="12" t="s">
        <v>116</v>
      </c>
      <c r="C105" s="11">
        <f>+'ABRIL ORDINARIO'!N105</f>
        <v>385963.81</v>
      </c>
      <c r="D105" s="11">
        <f>+'1er AJUSTE TRIMESTRAL'!D105</f>
        <v>26402.1</v>
      </c>
      <c r="E105" s="11">
        <f t="shared" si="1"/>
        <v>412365.91</v>
      </c>
    </row>
    <row r="106" spans="1:5" x14ac:dyDescent="0.25">
      <c r="A106" s="4">
        <v>103</v>
      </c>
      <c r="B106" s="12" t="s">
        <v>117</v>
      </c>
      <c r="C106" s="11">
        <f>+'ABRIL ORDINARIO'!N106</f>
        <v>902514.23999999987</v>
      </c>
      <c r="D106" s="11">
        <f>+'1er AJUSTE TRIMESTRAL'!D106</f>
        <v>60715.8</v>
      </c>
      <c r="E106" s="11">
        <f t="shared" si="1"/>
        <v>963230.03999999992</v>
      </c>
    </row>
    <row r="107" spans="1:5" x14ac:dyDescent="0.25">
      <c r="A107" s="4">
        <v>104</v>
      </c>
      <c r="B107" s="12" t="s">
        <v>118</v>
      </c>
      <c r="C107" s="11">
        <f>+'ABRIL ORDINARIO'!N107</f>
        <v>427821.77999999997</v>
      </c>
      <c r="D107" s="11">
        <f>+'1er AJUSTE TRIMESTRAL'!D107</f>
        <v>18017.43</v>
      </c>
      <c r="E107" s="11">
        <f t="shared" si="1"/>
        <v>445839.20999999996</v>
      </c>
    </row>
    <row r="108" spans="1:5" x14ac:dyDescent="0.25">
      <c r="A108" s="4">
        <v>105</v>
      </c>
      <c r="B108" s="12" t="s">
        <v>119</v>
      </c>
      <c r="C108" s="11">
        <f>+'ABRIL ORDINARIO'!N108</f>
        <v>555552.24</v>
      </c>
      <c r="D108" s="11">
        <f>+'1er AJUSTE TRIMESTRAL'!D108</f>
        <v>38711.71</v>
      </c>
      <c r="E108" s="11">
        <f t="shared" si="1"/>
        <v>594263.94999999995</v>
      </c>
    </row>
    <row r="109" spans="1:5" x14ac:dyDescent="0.25">
      <c r="A109" s="4">
        <v>106</v>
      </c>
      <c r="B109" s="12" t="s">
        <v>120</v>
      </c>
      <c r="C109" s="11">
        <f>+'ABRIL ORDINARIO'!N109</f>
        <v>119845.63</v>
      </c>
      <c r="D109" s="11">
        <f>+'1er AJUSTE TRIMESTRAL'!D109</f>
        <v>4053.74</v>
      </c>
      <c r="E109" s="11">
        <f t="shared" si="1"/>
        <v>123899.37000000001</v>
      </c>
    </row>
    <row r="110" spans="1:5" x14ac:dyDescent="0.25">
      <c r="A110" s="4">
        <v>107</v>
      </c>
      <c r="B110" s="12" t="s">
        <v>121</v>
      </c>
      <c r="C110" s="11">
        <f>+'ABRIL ORDINARIO'!N110</f>
        <v>2530065.0900000003</v>
      </c>
      <c r="D110" s="11">
        <f>+'1er AJUSTE TRIMESTRAL'!D110</f>
        <v>133429.32999999999</v>
      </c>
      <c r="E110" s="11">
        <f t="shared" si="1"/>
        <v>2663494.4200000004</v>
      </c>
    </row>
    <row r="111" spans="1:5" x14ac:dyDescent="0.25">
      <c r="A111" s="4">
        <v>108</v>
      </c>
      <c r="B111" s="12" t="s">
        <v>122</v>
      </c>
      <c r="C111" s="11">
        <f>+'ABRIL ORDINARIO'!N111</f>
        <v>402008.25999999995</v>
      </c>
      <c r="D111" s="11">
        <f>+'1er AJUSTE TRIMESTRAL'!D111</f>
        <v>20381.54</v>
      </c>
      <c r="E111" s="11">
        <f t="shared" si="1"/>
        <v>422389.79999999993</v>
      </c>
    </row>
    <row r="112" spans="1:5" x14ac:dyDescent="0.25">
      <c r="A112" s="4">
        <v>109</v>
      </c>
      <c r="B112" s="12" t="s">
        <v>123</v>
      </c>
      <c r="C112" s="11">
        <f>+'ABRIL ORDINARIO'!N112</f>
        <v>186631.57</v>
      </c>
      <c r="D112" s="11">
        <f>+'1er AJUSTE TRIMESTRAL'!D112</f>
        <v>6012.91</v>
      </c>
      <c r="E112" s="11">
        <f t="shared" si="1"/>
        <v>192644.48000000001</v>
      </c>
    </row>
    <row r="113" spans="1:5" x14ac:dyDescent="0.25">
      <c r="A113" s="4">
        <v>110</v>
      </c>
      <c r="B113" s="12" t="s">
        <v>124</v>
      </c>
      <c r="C113" s="11">
        <f>+'ABRIL ORDINARIO'!N113</f>
        <v>234639.30000000002</v>
      </c>
      <c r="D113" s="11">
        <f>+'1er AJUSTE TRIMESTRAL'!D113</f>
        <v>7186.92</v>
      </c>
      <c r="E113" s="11">
        <f t="shared" si="1"/>
        <v>241826.22000000003</v>
      </c>
    </row>
    <row r="114" spans="1:5" x14ac:dyDescent="0.25">
      <c r="A114" s="4">
        <v>111</v>
      </c>
      <c r="B114" s="12" t="s">
        <v>125</v>
      </c>
      <c r="C114" s="11">
        <f>+'ABRIL ORDINARIO'!N114</f>
        <v>451026.82999999996</v>
      </c>
      <c r="D114" s="11">
        <f>+'1er AJUSTE TRIMESTRAL'!D114</f>
        <v>20998.45</v>
      </c>
      <c r="E114" s="11">
        <f t="shared" si="1"/>
        <v>472025.27999999997</v>
      </c>
    </row>
    <row r="115" spans="1:5" x14ac:dyDescent="0.25">
      <c r="A115" s="4">
        <v>112</v>
      </c>
      <c r="B115" s="12" t="s">
        <v>126</v>
      </c>
      <c r="C115" s="11">
        <f>+'ABRIL ORDINARIO'!N115</f>
        <v>658568.37</v>
      </c>
      <c r="D115" s="11">
        <f>+'1er AJUSTE TRIMESTRAL'!D115</f>
        <v>15327.77</v>
      </c>
      <c r="E115" s="11">
        <f t="shared" si="1"/>
        <v>673896.14</v>
      </c>
    </row>
    <row r="116" spans="1:5" x14ac:dyDescent="0.25">
      <c r="A116" s="4">
        <v>113</v>
      </c>
      <c r="B116" s="12" t="s">
        <v>127</v>
      </c>
      <c r="C116" s="11">
        <f>+'ABRIL ORDINARIO'!N116</f>
        <v>527805.86999999988</v>
      </c>
      <c r="D116" s="11">
        <f>+'1er AJUSTE TRIMESTRAL'!D116</f>
        <v>16993.990000000002</v>
      </c>
      <c r="E116" s="11">
        <f t="shared" si="1"/>
        <v>544799.85999999987</v>
      </c>
    </row>
    <row r="117" spans="1:5" x14ac:dyDescent="0.25">
      <c r="A117" s="4">
        <v>114</v>
      </c>
      <c r="B117" s="12" t="s">
        <v>128</v>
      </c>
      <c r="C117" s="11">
        <f>+'ABRIL ORDINARIO'!N117</f>
        <v>158964.73000000001</v>
      </c>
      <c r="D117" s="11">
        <f>+'1er AJUSTE TRIMESTRAL'!D117</f>
        <v>3649.88</v>
      </c>
      <c r="E117" s="11">
        <f t="shared" si="1"/>
        <v>162614.61000000002</v>
      </c>
    </row>
    <row r="118" spans="1:5" x14ac:dyDescent="0.25">
      <c r="A118" s="4">
        <v>115</v>
      </c>
      <c r="B118" s="12" t="s">
        <v>129</v>
      </c>
      <c r="C118" s="11">
        <f>+'ABRIL ORDINARIO'!N118</f>
        <v>1035233.7300000001</v>
      </c>
      <c r="D118" s="11">
        <f>+'1er AJUSTE TRIMESTRAL'!D118</f>
        <v>62803.21</v>
      </c>
      <c r="E118" s="11">
        <f t="shared" si="1"/>
        <v>1098036.9400000002</v>
      </c>
    </row>
    <row r="119" spans="1:5" x14ac:dyDescent="0.25">
      <c r="A119" s="4">
        <v>116</v>
      </c>
      <c r="B119" s="12" t="s">
        <v>130</v>
      </c>
      <c r="C119" s="11">
        <f>+'ABRIL ORDINARIO'!N119</f>
        <v>367536.84999999992</v>
      </c>
      <c r="D119" s="11">
        <f>+'1er AJUSTE TRIMESTRAL'!D119</f>
        <v>18014.62</v>
      </c>
      <c r="E119" s="11">
        <f t="shared" si="1"/>
        <v>385551.46999999991</v>
      </c>
    </row>
    <row r="120" spans="1:5" x14ac:dyDescent="0.25">
      <c r="A120" s="4">
        <v>117</v>
      </c>
      <c r="B120" s="12" t="s">
        <v>131</v>
      </c>
      <c r="C120" s="11">
        <f>+'ABRIL ORDINARIO'!N120</f>
        <v>333085.52000000008</v>
      </c>
      <c r="D120" s="11">
        <f>+'1er AJUSTE TRIMESTRAL'!D120</f>
        <v>13625.27</v>
      </c>
      <c r="E120" s="11">
        <f t="shared" si="1"/>
        <v>346710.7900000001</v>
      </c>
    </row>
    <row r="121" spans="1:5" x14ac:dyDescent="0.25">
      <c r="A121" s="4">
        <v>118</v>
      </c>
      <c r="B121" s="12" t="s">
        <v>132</v>
      </c>
      <c r="C121" s="11">
        <f>+'ABRIL ORDINARIO'!N121</f>
        <v>659168.82000000007</v>
      </c>
      <c r="D121" s="11">
        <f>+'1er AJUSTE TRIMESTRAL'!D121</f>
        <v>27844.54</v>
      </c>
      <c r="E121" s="11">
        <f t="shared" si="1"/>
        <v>687013.3600000001</v>
      </c>
    </row>
    <row r="122" spans="1:5" x14ac:dyDescent="0.25">
      <c r="A122" s="4">
        <v>119</v>
      </c>
      <c r="B122" s="12" t="s">
        <v>133</v>
      </c>
      <c r="C122" s="11">
        <f>+'ABRIL ORDINARIO'!N122</f>
        <v>149016.4</v>
      </c>
      <c r="D122" s="11">
        <f>+'1er AJUSTE TRIMESTRAL'!D122</f>
        <v>3355.26</v>
      </c>
      <c r="E122" s="11">
        <f t="shared" si="1"/>
        <v>152371.66</v>
      </c>
    </row>
    <row r="123" spans="1:5" x14ac:dyDescent="0.25">
      <c r="A123" s="4">
        <v>120</v>
      </c>
      <c r="B123" s="12" t="s">
        <v>134</v>
      </c>
      <c r="C123" s="11">
        <f>+'ABRIL ORDINARIO'!N123</f>
        <v>168787.63</v>
      </c>
      <c r="D123" s="11">
        <f>+'1er AJUSTE TRIMESTRAL'!D123</f>
        <v>3097.96</v>
      </c>
      <c r="E123" s="11">
        <f t="shared" si="1"/>
        <v>171885.59</v>
      </c>
    </row>
    <row r="124" spans="1:5" x14ac:dyDescent="0.25">
      <c r="A124" s="4">
        <v>121</v>
      </c>
      <c r="B124" s="12" t="s">
        <v>135</v>
      </c>
      <c r="C124" s="11">
        <f>+'ABRIL ORDINARIO'!N124</f>
        <v>167295.04999999999</v>
      </c>
      <c r="D124" s="11">
        <f>+'1er AJUSTE TRIMESTRAL'!D124</f>
        <v>3405.8</v>
      </c>
      <c r="E124" s="11">
        <f t="shared" si="1"/>
        <v>170700.84999999998</v>
      </c>
    </row>
    <row r="125" spans="1:5" x14ac:dyDescent="0.25">
      <c r="A125" s="4">
        <v>122</v>
      </c>
      <c r="B125" s="12" t="s">
        <v>136</v>
      </c>
      <c r="C125" s="11">
        <f>+'ABRIL ORDINARIO'!N125</f>
        <v>158473.85000000003</v>
      </c>
      <c r="D125" s="11">
        <f>+'1er AJUSTE TRIMESTRAL'!D125</f>
        <v>4127.46</v>
      </c>
      <c r="E125" s="11">
        <f t="shared" si="1"/>
        <v>162601.31000000003</v>
      </c>
    </row>
    <row r="126" spans="1:5" x14ac:dyDescent="0.25">
      <c r="A126" s="4">
        <v>123</v>
      </c>
      <c r="B126" s="12" t="s">
        <v>137</v>
      </c>
      <c r="C126" s="11">
        <f>+'ABRIL ORDINARIO'!N126</f>
        <v>295948.46000000002</v>
      </c>
      <c r="D126" s="11">
        <f>+'1er AJUSTE TRIMESTRAL'!D126</f>
        <v>12784.04</v>
      </c>
      <c r="E126" s="11">
        <f t="shared" si="1"/>
        <v>308732.5</v>
      </c>
    </row>
    <row r="127" spans="1:5" x14ac:dyDescent="0.25">
      <c r="A127" s="4">
        <v>124</v>
      </c>
      <c r="B127" s="12" t="s">
        <v>138</v>
      </c>
      <c r="C127" s="11">
        <f>+'ABRIL ORDINARIO'!N127</f>
        <v>2149685.42</v>
      </c>
      <c r="D127" s="11">
        <f>+'1er AJUSTE TRIMESTRAL'!D127</f>
        <v>135309.26</v>
      </c>
      <c r="E127" s="11">
        <f t="shared" si="1"/>
        <v>2284994.6799999997</v>
      </c>
    </row>
    <row r="128" spans="1:5" x14ac:dyDescent="0.25">
      <c r="A128" s="4">
        <v>125</v>
      </c>
      <c r="B128" s="12" t="s">
        <v>139</v>
      </c>
      <c r="C128" s="11">
        <f>+'ABRIL ORDINARIO'!N128</f>
        <v>1090694.9599999997</v>
      </c>
      <c r="D128" s="11">
        <f>+'1er AJUSTE TRIMESTRAL'!D128</f>
        <v>65717.429999999993</v>
      </c>
      <c r="E128" s="11">
        <f t="shared" si="1"/>
        <v>1156412.3899999997</v>
      </c>
    </row>
    <row r="129" spans="1:5" x14ac:dyDescent="0.25">
      <c r="A129" s="4">
        <v>126</v>
      </c>
      <c r="B129" s="12" t="s">
        <v>140</v>
      </c>
      <c r="C129" s="11">
        <f>+'ABRIL ORDINARIO'!N129</f>
        <v>444881.92000000004</v>
      </c>
      <c r="D129" s="11">
        <f>+'1er AJUSTE TRIMESTRAL'!D129</f>
        <v>23249.599999999999</v>
      </c>
      <c r="E129" s="11">
        <f t="shared" si="1"/>
        <v>468131.52</v>
      </c>
    </row>
    <row r="130" spans="1:5" x14ac:dyDescent="0.25">
      <c r="A130" s="4">
        <v>127</v>
      </c>
      <c r="B130" s="12" t="s">
        <v>141</v>
      </c>
      <c r="C130" s="11">
        <f>+'ABRIL ORDINARIO'!N130</f>
        <v>220879.64999999997</v>
      </c>
      <c r="D130" s="11">
        <f>+'1er AJUSTE TRIMESTRAL'!D130</f>
        <v>7270.94</v>
      </c>
      <c r="E130" s="11">
        <f t="shared" si="1"/>
        <v>228150.58999999997</v>
      </c>
    </row>
    <row r="131" spans="1:5" x14ac:dyDescent="0.25">
      <c r="A131" s="4">
        <v>128</v>
      </c>
      <c r="B131" s="12" t="s">
        <v>142</v>
      </c>
      <c r="C131" s="11">
        <f>+'ABRIL ORDINARIO'!N131</f>
        <v>228980.42</v>
      </c>
      <c r="D131" s="11">
        <f>+'1er AJUSTE TRIMESTRAL'!D131</f>
        <v>6057.15</v>
      </c>
      <c r="E131" s="11">
        <f t="shared" si="1"/>
        <v>235037.57</v>
      </c>
    </row>
    <row r="132" spans="1:5" x14ac:dyDescent="0.25">
      <c r="A132" s="4">
        <v>129</v>
      </c>
      <c r="B132" s="12" t="s">
        <v>143</v>
      </c>
      <c r="C132" s="11">
        <f>+'ABRIL ORDINARIO'!N132</f>
        <v>266800.5</v>
      </c>
      <c r="D132" s="11">
        <f>+'1er AJUSTE TRIMESTRAL'!D132</f>
        <v>10622.33</v>
      </c>
      <c r="E132" s="11">
        <f t="shared" ref="E132:E195" si="2">SUM(C132:D132)</f>
        <v>277422.83</v>
      </c>
    </row>
    <row r="133" spans="1:5" x14ac:dyDescent="0.25">
      <c r="A133" s="4">
        <v>130</v>
      </c>
      <c r="B133" s="12" t="s">
        <v>144</v>
      </c>
      <c r="C133" s="11">
        <f>+'ABRIL ORDINARIO'!N133</f>
        <v>659529.96</v>
      </c>
      <c r="D133" s="11">
        <f>+'1er AJUSTE TRIMESTRAL'!D133</f>
        <v>25471.15</v>
      </c>
      <c r="E133" s="11">
        <f t="shared" si="2"/>
        <v>685001.11</v>
      </c>
    </row>
    <row r="134" spans="1:5" x14ac:dyDescent="0.25">
      <c r="A134" s="4">
        <v>131</v>
      </c>
      <c r="B134" s="12" t="s">
        <v>145</v>
      </c>
      <c r="C134" s="11">
        <f>+'ABRIL ORDINARIO'!N134</f>
        <v>1317515.9000000001</v>
      </c>
      <c r="D134" s="11">
        <f>+'1er AJUSTE TRIMESTRAL'!D134</f>
        <v>56904.47</v>
      </c>
      <c r="E134" s="11">
        <f t="shared" si="2"/>
        <v>1374420.37</v>
      </c>
    </row>
    <row r="135" spans="1:5" x14ac:dyDescent="0.25">
      <c r="A135" s="4">
        <v>132</v>
      </c>
      <c r="B135" s="12" t="s">
        <v>146</v>
      </c>
      <c r="C135" s="11">
        <f>+'ABRIL ORDINARIO'!N135</f>
        <v>264713.86</v>
      </c>
      <c r="D135" s="11">
        <f>+'1er AJUSTE TRIMESTRAL'!D135</f>
        <v>11664.53</v>
      </c>
      <c r="E135" s="11">
        <f t="shared" si="2"/>
        <v>276378.39</v>
      </c>
    </row>
    <row r="136" spans="1:5" x14ac:dyDescent="0.25">
      <c r="A136" s="4">
        <v>133</v>
      </c>
      <c r="B136" s="12" t="s">
        <v>147</v>
      </c>
      <c r="C136" s="11">
        <f>+'ABRIL ORDINARIO'!N136</f>
        <v>462138.91</v>
      </c>
      <c r="D136" s="11">
        <f>+'1er AJUSTE TRIMESTRAL'!D136</f>
        <v>21928.74</v>
      </c>
      <c r="E136" s="11">
        <f t="shared" si="2"/>
        <v>484067.64999999997</v>
      </c>
    </row>
    <row r="137" spans="1:5" x14ac:dyDescent="0.25">
      <c r="A137" s="4">
        <v>134</v>
      </c>
      <c r="B137" s="12" t="s">
        <v>148</v>
      </c>
      <c r="C137" s="11">
        <f>+'ABRIL ORDINARIO'!N137</f>
        <v>2292690.8599999994</v>
      </c>
      <c r="D137" s="11">
        <f>+'1er AJUSTE TRIMESTRAL'!D137</f>
        <v>139695.49</v>
      </c>
      <c r="E137" s="11">
        <f t="shared" si="2"/>
        <v>2432386.3499999996</v>
      </c>
    </row>
    <row r="138" spans="1:5" x14ac:dyDescent="0.25">
      <c r="A138" s="4">
        <v>135</v>
      </c>
      <c r="B138" s="12" t="s">
        <v>149</v>
      </c>
      <c r="C138" s="11">
        <f>+'ABRIL ORDINARIO'!N138</f>
        <v>596705.22000000009</v>
      </c>
      <c r="D138" s="11">
        <f>+'1er AJUSTE TRIMESTRAL'!D138</f>
        <v>50301.5</v>
      </c>
      <c r="E138" s="11">
        <f t="shared" si="2"/>
        <v>647006.72000000009</v>
      </c>
    </row>
    <row r="139" spans="1:5" x14ac:dyDescent="0.25">
      <c r="A139" s="4">
        <v>136</v>
      </c>
      <c r="B139" s="12" t="s">
        <v>150</v>
      </c>
      <c r="C139" s="11">
        <f>+'ABRIL ORDINARIO'!N139</f>
        <v>1263074.5900000003</v>
      </c>
      <c r="D139" s="11">
        <f>+'1er AJUSTE TRIMESTRAL'!D139</f>
        <v>62558.12</v>
      </c>
      <c r="E139" s="11">
        <f t="shared" si="2"/>
        <v>1325632.7100000004</v>
      </c>
    </row>
    <row r="140" spans="1:5" x14ac:dyDescent="0.25">
      <c r="A140" s="4">
        <v>137</v>
      </c>
      <c r="B140" s="12" t="s">
        <v>151</v>
      </c>
      <c r="C140" s="11">
        <f>+'ABRIL ORDINARIO'!N140</f>
        <v>490169.90000000008</v>
      </c>
      <c r="D140" s="11">
        <f>+'1er AJUSTE TRIMESTRAL'!D140</f>
        <v>23737.69</v>
      </c>
      <c r="E140" s="11">
        <f t="shared" si="2"/>
        <v>513907.59000000008</v>
      </c>
    </row>
    <row r="141" spans="1:5" x14ac:dyDescent="0.25">
      <c r="A141" s="4">
        <v>138</v>
      </c>
      <c r="B141" s="12" t="s">
        <v>152</v>
      </c>
      <c r="C141" s="11">
        <f>+'ABRIL ORDINARIO'!N141</f>
        <v>125606.66</v>
      </c>
      <c r="D141" s="11">
        <f>+'1er AJUSTE TRIMESTRAL'!D141</f>
        <v>2226.16</v>
      </c>
      <c r="E141" s="11">
        <f t="shared" si="2"/>
        <v>127832.82</v>
      </c>
    </row>
    <row r="142" spans="1:5" x14ac:dyDescent="0.25">
      <c r="A142" s="4">
        <v>139</v>
      </c>
      <c r="B142" s="12" t="s">
        <v>153</v>
      </c>
      <c r="C142" s="11">
        <f>+'ABRIL ORDINARIO'!N142</f>
        <v>261058.34</v>
      </c>
      <c r="D142" s="11">
        <f>+'1er AJUSTE TRIMESTRAL'!D142</f>
        <v>9457.7800000000007</v>
      </c>
      <c r="E142" s="11">
        <f t="shared" si="2"/>
        <v>270516.12</v>
      </c>
    </row>
    <row r="143" spans="1:5" x14ac:dyDescent="0.25">
      <c r="A143" s="4">
        <v>140</v>
      </c>
      <c r="B143" s="12" t="s">
        <v>154</v>
      </c>
      <c r="C143" s="11">
        <f>+'ABRIL ORDINARIO'!N143</f>
        <v>126257.54</v>
      </c>
      <c r="D143" s="11">
        <f>+'1er AJUSTE TRIMESTRAL'!D143</f>
        <v>3995.63</v>
      </c>
      <c r="E143" s="11">
        <f t="shared" si="2"/>
        <v>130253.17</v>
      </c>
    </row>
    <row r="144" spans="1:5" x14ac:dyDescent="0.25">
      <c r="A144" s="4">
        <v>141</v>
      </c>
      <c r="B144" s="12" t="s">
        <v>155</v>
      </c>
      <c r="C144" s="11">
        <f>+'ABRIL ORDINARIO'!N144</f>
        <v>717697.89000000013</v>
      </c>
      <c r="D144" s="11">
        <f>+'1er AJUSTE TRIMESTRAL'!D144</f>
        <v>52122.3</v>
      </c>
      <c r="E144" s="11">
        <f t="shared" si="2"/>
        <v>769820.19000000018</v>
      </c>
    </row>
    <row r="145" spans="1:5" x14ac:dyDescent="0.25">
      <c r="A145" s="4">
        <v>142</v>
      </c>
      <c r="B145" s="12" t="s">
        <v>156</v>
      </c>
      <c r="C145" s="11">
        <f>+'ABRIL ORDINARIO'!N145</f>
        <v>160054.80999999997</v>
      </c>
      <c r="D145" s="11">
        <f>+'1er AJUSTE TRIMESTRAL'!D145</f>
        <v>3884.06</v>
      </c>
      <c r="E145" s="11">
        <f t="shared" si="2"/>
        <v>163938.86999999997</v>
      </c>
    </row>
    <row r="146" spans="1:5" x14ac:dyDescent="0.25">
      <c r="A146" s="4">
        <v>143</v>
      </c>
      <c r="B146" s="12" t="s">
        <v>157</v>
      </c>
      <c r="C146" s="11">
        <f>+'ABRIL ORDINARIO'!N146</f>
        <v>1233493.3199999998</v>
      </c>
      <c r="D146" s="11">
        <f>+'1er AJUSTE TRIMESTRAL'!D146</f>
        <v>52549.58</v>
      </c>
      <c r="E146" s="11">
        <f t="shared" si="2"/>
        <v>1286042.8999999999</v>
      </c>
    </row>
    <row r="147" spans="1:5" x14ac:dyDescent="0.25">
      <c r="A147" s="4">
        <v>144</v>
      </c>
      <c r="B147" s="12" t="s">
        <v>158</v>
      </c>
      <c r="C147" s="11">
        <f>+'ABRIL ORDINARIO'!N147</f>
        <v>144829.61999999994</v>
      </c>
      <c r="D147" s="11">
        <f>+'1er AJUSTE TRIMESTRAL'!D147</f>
        <v>4633.42</v>
      </c>
      <c r="E147" s="11">
        <f t="shared" si="2"/>
        <v>149463.03999999995</v>
      </c>
    </row>
    <row r="148" spans="1:5" x14ac:dyDescent="0.25">
      <c r="A148" s="4">
        <v>145</v>
      </c>
      <c r="B148" s="12" t="s">
        <v>159</v>
      </c>
      <c r="C148" s="11">
        <f>+'ABRIL ORDINARIO'!N148</f>
        <v>624630.69000000006</v>
      </c>
      <c r="D148" s="11">
        <f>+'1er AJUSTE TRIMESTRAL'!D148</f>
        <v>48326.17</v>
      </c>
      <c r="E148" s="11">
        <f t="shared" si="2"/>
        <v>672956.8600000001</v>
      </c>
    </row>
    <row r="149" spans="1:5" x14ac:dyDescent="0.25">
      <c r="A149" s="4">
        <v>146</v>
      </c>
      <c r="B149" s="12" t="s">
        <v>160</v>
      </c>
      <c r="C149" s="11">
        <f>+'ABRIL ORDINARIO'!N149</f>
        <v>353830.07</v>
      </c>
      <c r="D149" s="11">
        <f>+'1er AJUSTE TRIMESTRAL'!D149</f>
        <v>13297.39</v>
      </c>
      <c r="E149" s="11">
        <f t="shared" si="2"/>
        <v>367127.46</v>
      </c>
    </row>
    <row r="150" spans="1:5" x14ac:dyDescent="0.25">
      <c r="A150" s="4">
        <v>147</v>
      </c>
      <c r="B150" s="12" t="s">
        <v>161</v>
      </c>
      <c r="C150" s="11">
        <f>+'ABRIL ORDINARIO'!N150</f>
        <v>218931.41000000003</v>
      </c>
      <c r="D150" s="11">
        <f>+'1er AJUSTE TRIMESTRAL'!D150</f>
        <v>6803.99</v>
      </c>
      <c r="E150" s="11">
        <f t="shared" si="2"/>
        <v>225735.40000000002</v>
      </c>
    </row>
    <row r="151" spans="1:5" x14ac:dyDescent="0.25">
      <c r="A151" s="4">
        <v>148</v>
      </c>
      <c r="B151" s="12" t="s">
        <v>162</v>
      </c>
      <c r="C151" s="11">
        <f>+'ABRIL ORDINARIO'!N151</f>
        <v>329785.03000000003</v>
      </c>
      <c r="D151" s="11">
        <f>+'1er AJUSTE TRIMESTRAL'!D151</f>
        <v>9871.4500000000007</v>
      </c>
      <c r="E151" s="11">
        <f t="shared" si="2"/>
        <v>339656.48000000004</v>
      </c>
    </row>
    <row r="152" spans="1:5" x14ac:dyDescent="0.25">
      <c r="A152" s="4">
        <v>149</v>
      </c>
      <c r="B152" s="12" t="s">
        <v>163</v>
      </c>
      <c r="C152" s="11">
        <f>+'ABRIL ORDINARIO'!N152</f>
        <v>310029.75</v>
      </c>
      <c r="D152" s="11">
        <f>+'1er AJUSTE TRIMESTRAL'!D152</f>
        <v>9223.32</v>
      </c>
      <c r="E152" s="11">
        <f t="shared" si="2"/>
        <v>319253.07</v>
      </c>
    </row>
    <row r="153" spans="1:5" x14ac:dyDescent="0.25">
      <c r="A153" s="4">
        <v>150</v>
      </c>
      <c r="B153" s="12" t="s">
        <v>164</v>
      </c>
      <c r="C153" s="11">
        <f>+'ABRIL ORDINARIO'!N153</f>
        <v>1005962.14</v>
      </c>
      <c r="D153" s="11">
        <f>+'1er AJUSTE TRIMESTRAL'!D153</f>
        <v>68726.53</v>
      </c>
      <c r="E153" s="11">
        <f t="shared" si="2"/>
        <v>1074688.67</v>
      </c>
    </row>
    <row r="154" spans="1:5" x14ac:dyDescent="0.25">
      <c r="A154" s="4">
        <v>151</v>
      </c>
      <c r="B154" s="12" t="s">
        <v>165</v>
      </c>
      <c r="C154" s="11">
        <f>+'ABRIL ORDINARIO'!N154</f>
        <v>104479.48</v>
      </c>
      <c r="D154" s="11">
        <f>+'1er AJUSTE TRIMESTRAL'!D154</f>
        <v>1390.85</v>
      </c>
      <c r="E154" s="11">
        <f t="shared" si="2"/>
        <v>105870.33</v>
      </c>
    </row>
    <row r="155" spans="1:5" x14ac:dyDescent="0.25">
      <c r="A155" s="4">
        <v>152</v>
      </c>
      <c r="B155" s="12" t="s">
        <v>166</v>
      </c>
      <c r="C155" s="11">
        <f>+'ABRIL ORDINARIO'!N155</f>
        <v>256780.50999999998</v>
      </c>
      <c r="D155" s="11">
        <f>+'1er AJUSTE TRIMESTRAL'!D155</f>
        <v>11030.22</v>
      </c>
      <c r="E155" s="11">
        <f t="shared" si="2"/>
        <v>267810.73</v>
      </c>
    </row>
    <row r="156" spans="1:5" x14ac:dyDescent="0.25">
      <c r="A156" s="4">
        <v>153</v>
      </c>
      <c r="B156" s="12" t="s">
        <v>167</v>
      </c>
      <c r="C156" s="11">
        <f>+'ABRIL ORDINARIO'!N156</f>
        <v>363235.64000000007</v>
      </c>
      <c r="D156" s="11">
        <f>+'1er AJUSTE TRIMESTRAL'!D156</f>
        <v>21159.32</v>
      </c>
      <c r="E156" s="11">
        <f t="shared" si="2"/>
        <v>384394.96000000008</v>
      </c>
    </row>
    <row r="157" spans="1:5" x14ac:dyDescent="0.25">
      <c r="A157" s="4">
        <v>154</v>
      </c>
      <c r="B157" s="12" t="s">
        <v>168</v>
      </c>
      <c r="C157" s="11">
        <f>+'ABRIL ORDINARIO'!N157</f>
        <v>344904.46</v>
      </c>
      <c r="D157" s="11">
        <f>+'1er AJUSTE TRIMESTRAL'!D157</f>
        <v>12341.6</v>
      </c>
      <c r="E157" s="11">
        <f t="shared" si="2"/>
        <v>357246.06</v>
      </c>
    </row>
    <row r="158" spans="1:5" x14ac:dyDescent="0.25">
      <c r="A158" s="4">
        <v>155</v>
      </c>
      <c r="B158" s="12" t="s">
        <v>169</v>
      </c>
      <c r="C158" s="11">
        <f>+'ABRIL ORDINARIO'!N158</f>
        <v>207022.55000000002</v>
      </c>
      <c r="D158" s="11">
        <f>+'1er AJUSTE TRIMESTRAL'!D158</f>
        <v>5206.45</v>
      </c>
      <c r="E158" s="11">
        <f t="shared" si="2"/>
        <v>212229.00000000003</v>
      </c>
    </row>
    <row r="159" spans="1:5" x14ac:dyDescent="0.25">
      <c r="A159" s="4">
        <v>156</v>
      </c>
      <c r="B159" s="12" t="s">
        <v>170</v>
      </c>
      <c r="C159" s="11">
        <f>+'ABRIL ORDINARIO'!N159</f>
        <v>419600.11000000004</v>
      </c>
      <c r="D159" s="11">
        <f>+'1er AJUSTE TRIMESTRAL'!D159</f>
        <v>22776.83</v>
      </c>
      <c r="E159" s="11">
        <f t="shared" si="2"/>
        <v>442376.94000000006</v>
      </c>
    </row>
    <row r="160" spans="1:5" x14ac:dyDescent="0.25">
      <c r="A160" s="4">
        <v>157</v>
      </c>
      <c r="B160" s="12" t="s">
        <v>171</v>
      </c>
      <c r="C160" s="11">
        <f>+'ABRIL ORDINARIO'!N160</f>
        <v>2310775.29</v>
      </c>
      <c r="D160" s="11">
        <f>+'1er AJUSTE TRIMESTRAL'!D160</f>
        <v>157762.37</v>
      </c>
      <c r="E160" s="11">
        <f t="shared" si="2"/>
        <v>2468537.66</v>
      </c>
    </row>
    <row r="161" spans="1:5" x14ac:dyDescent="0.25">
      <c r="A161" s="4">
        <v>158</v>
      </c>
      <c r="B161" s="12" t="s">
        <v>172</v>
      </c>
      <c r="C161" s="11">
        <f>+'ABRIL ORDINARIO'!N161</f>
        <v>392137.05</v>
      </c>
      <c r="D161" s="11">
        <f>+'1er AJUSTE TRIMESTRAL'!D161</f>
        <v>19220.689999999999</v>
      </c>
      <c r="E161" s="11">
        <f t="shared" si="2"/>
        <v>411357.74</v>
      </c>
    </row>
    <row r="162" spans="1:5" x14ac:dyDescent="0.25">
      <c r="A162" s="4">
        <v>159</v>
      </c>
      <c r="B162" s="12" t="s">
        <v>173</v>
      </c>
      <c r="C162" s="11">
        <f>+'ABRIL ORDINARIO'!N162</f>
        <v>456186.36</v>
      </c>
      <c r="D162" s="11">
        <f>+'1er AJUSTE TRIMESTRAL'!D162</f>
        <v>26173.53</v>
      </c>
      <c r="E162" s="11">
        <f t="shared" si="2"/>
        <v>482359.89</v>
      </c>
    </row>
    <row r="163" spans="1:5" x14ac:dyDescent="0.25">
      <c r="A163" s="4">
        <v>160</v>
      </c>
      <c r="B163" s="12" t="s">
        <v>174</v>
      </c>
      <c r="C163" s="11">
        <f>+'ABRIL ORDINARIO'!N163</f>
        <v>263342.12</v>
      </c>
      <c r="D163" s="11">
        <f>+'1er AJUSTE TRIMESTRAL'!D163</f>
        <v>8962.7000000000007</v>
      </c>
      <c r="E163" s="11">
        <f t="shared" si="2"/>
        <v>272304.82</v>
      </c>
    </row>
    <row r="164" spans="1:5" x14ac:dyDescent="0.25">
      <c r="A164" s="4">
        <v>161</v>
      </c>
      <c r="B164" s="12" t="s">
        <v>175</v>
      </c>
      <c r="C164" s="11">
        <f>+'ABRIL ORDINARIO'!N164</f>
        <v>307854.46000000002</v>
      </c>
      <c r="D164" s="11">
        <f>+'1er AJUSTE TRIMESTRAL'!D164</f>
        <v>16186.81</v>
      </c>
      <c r="E164" s="11">
        <f t="shared" si="2"/>
        <v>324041.27</v>
      </c>
    </row>
    <row r="165" spans="1:5" x14ac:dyDescent="0.25">
      <c r="A165" s="4">
        <v>162</v>
      </c>
      <c r="B165" s="12" t="s">
        <v>176</v>
      </c>
      <c r="C165" s="11">
        <f>+'ABRIL ORDINARIO'!N165</f>
        <v>217376.88999999996</v>
      </c>
      <c r="D165" s="11">
        <f>+'1er AJUSTE TRIMESTRAL'!D165</f>
        <v>9584.61</v>
      </c>
      <c r="E165" s="11">
        <f t="shared" si="2"/>
        <v>226961.49999999994</v>
      </c>
    </row>
    <row r="166" spans="1:5" x14ac:dyDescent="0.25">
      <c r="A166" s="4">
        <v>163</v>
      </c>
      <c r="B166" s="12" t="s">
        <v>177</v>
      </c>
      <c r="C166" s="11">
        <f>+'ABRIL ORDINARIO'!N166</f>
        <v>243979.69999999995</v>
      </c>
      <c r="D166" s="11">
        <f>+'1er AJUSTE TRIMESTRAL'!D166</f>
        <v>7015.3</v>
      </c>
      <c r="E166" s="11">
        <f t="shared" si="2"/>
        <v>250994.99999999994</v>
      </c>
    </row>
    <row r="167" spans="1:5" x14ac:dyDescent="0.25">
      <c r="A167" s="4">
        <v>164</v>
      </c>
      <c r="B167" s="12" t="s">
        <v>178</v>
      </c>
      <c r="C167" s="11">
        <f>+'ABRIL ORDINARIO'!N167</f>
        <v>302309.34000000003</v>
      </c>
      <c r="D167" s="11">
        <f>+'1er AJUSTE TRIMESTRAL'!D167</f>
        <v>12663.97</v>
      </c>
      <c r="E167" s="11">
        <f t="shared" si="2"/>
        <v>314973.31</v>
      </c>
    </row>
    <row r="168" spans="1:5" x14ac:dyDescent="0.25">
      <c r="A168" s="4">
        <v>165</v>
      </c>
      <c r="B168" s="12" t="s">
        <v>179</v>
      </c>
      <c r="C168" s="11">
        <f>+'ABRIL ORDINARIO'!N168</f>
        <v>269775.72000000003</v>
      </c>
      <c r="D168" s="11">
        <f>+'1er AJUSTE TRIMESTRAL'!D168</f>
        <v>7293.3</v>
      </c>
      <c r="E168" s="11">
        <f t="shared" si="2"/>
        <v>277069.02</v>
      </c>
    </row>
    <row r="169" spans="1:5" x14ac:dyDescent="0.25">
      <c r="A169" s="4">
        <v>166</v>
      </c>
      <c r="B169" s="12" t="s">
        <v>180</v>
      </c>
      <c r="C169" s="11">
        <f>+'ABRIL ORDINARIO'!N169</f>
        <v>1093085.93</v>
      </c>
      <c r="D169" s="11">
        <f>+'1er AJUSTE TRIMESTRAL'!D169</f>
        <v>65742.61</v>
      </c>
      <c r="E169" s="11">
        <f t="shared" si="2"/>
        <v>1158828.54</v>
      </c>
    </row>
    <row r="170" spans="1:5" x14ac:dyDescent="0.25">
      <c r="A170" s="4">
        <v>167</v>
      </c>
      <c r="B170" s="12" t="s">
        <v>181</v>
      </c>
      <c r="C170" s="11">
        <f>+'ABRIL ORDINARIO'!N170</f>
        <v>279331.67</v>
      </c>
      <c r="D170" s="11">
        <f>+'1er AJUSTE TRIMESTRAL'!D170</f>
        <v>9766.9500000000007</v>
      </c>
      <c r="E170" s="11">
        <f t="shared" si="2"/>
        <v>289098.62</v>
      </c>
    </row>
    <row r="171" spans="1:5" x14ac:dyDescent="0.25">
      <c r="A171" s="4">
        <v>168</v>
      </c>
      <c r="B171" s="12" t="s">
        <v>182</v>
      </c>
      <c r="C171" s="11">
        <f>+'ABRIL ORDINARIO'!N171</f>
        <v>151193.97999999998</v>
      </c>
      <c r="D171" s="11">
        <f>+'1er AJUSTE TRIMESTRAL'!D171</f>
        <v>4143.3</v>
      </c>
      <c r="E171" s="11">
        <f t="shared" si="2"/>
        <v>155337.27999999997</v>
      </c>
    </row>
    <row r="172" spans="1:5" x14ac:dyDescent="0.25">
      <c r="A172" s="4">
        <v>169</v>
      </c>
      <c r="B172" s="12" t="s">
        <v>183</v>
      </c>
      <c r="C172" s="11">
        <f>+'ABRIL ORDINARIO'!N172</f>
        <v>413315.33</v>
      </c>
      <c r="D172" s="11">
        <f>+'1er AJUSTE TRIMESTRAL'!D172</f>
        <v>18351.86</v>
      </c>
      <c r="E172" s="11">
        <f t="shared" si="2"/>
        <v>431667.19</v>
      </c>
    </row>
    <row r="173" spans="1:5" x14ac:dyDescent="0.25">
      <c r="A173" s="4">
        <v>170</v>
      </c>
      <c r="B173" s="12" t="s">
        <v>184</v>
      </c>
      <c r="C173" s="11">
        <f>+'ABRIL ORDINARIO'!N173</f>
        <v>452356.66</v>
      </c>
      <c r="D173" s="11">
        <f>+'1er AJUSTE TRIMESTRAL'!D173</f>
        <v>16491.099999999999</v>
      </c>
      <c r="E173" s="11">
        <f t="shared" si="2"/>
        <v>468847.75999999995</v>
      </c>
    </row>
    <row r="174" spans="1:5" x14ac:dyDescent="0.25">
      <c r="A174" s="4">
        <v>171</v>
      </c>
      <c r="B174" s="12" t="s">
        <v>185</v>
      </c>
      <c r="C174" s="11">
        <f>+'ABRIL ORDINARIO'!N174</f>
        <v>1633952.93</v>
      </c>
      <c r="D174" s="11">
        <f>+'1er AJUSTE TRIMESTRAL'!D174</f>
        <v>81775.89</v>
      </c>
      <c r="E174" s="11">
        <f t="shared" si="2"/>
        <v>1715728.8199999998</v>
      </c>
    </row>
    <row r="175" spans="1:5" x14ac:dyDescent="0.25">
      <c r="A175" s="4">
        <v>172</v>
      </c>
      <c r="B175" s="12" t="s">
        <v>186</v>
      </c>
      <c r="C175" s="11">
        <f>+'ABRIL ORDINARIO'!N175</f>
        <v>94234.85</v>
      </c>
      <c r="D175" s="11">
        <f>+'1er AJUSTE TRIMESTRAL'!D175</f>
        <v>4641.24</v>
      </c>
      <c r="E175" s="11">
        <f t="shared" si="2"/>
        <v>98876.090000000011</v>
      </c>
    </row>
    <row r="176" spans="1:5" x14ac:dyDescent="0.25">
      <c r="A176" s="4">
        <v>173</v>
      </c>
      <c r="B176" s="12" t="s">
        <v>187</v>
      </c>
      <c r="C176" s="11">
        <f>+'ABRIL ORDINARIO'!N176</f>
        <v>223819.65</v>
      </c>
      <c r="D176" s="11">
        <f>+'1er AJUSTE TRIMESTRAL'!D176</f>
        <v>7416.52</v>
      </c>
      <c r="E176" s="11">
        <f t="shared" si="2"/>
        <v>231236.16999999998</v>
      </c>
    </row>
    <row r="177" spans="1:5" x14ac:dyDescent="0.25">
      <c r="A177" s="4">
        <v>174</v>
      </c>
      <c r="B177" s="12" t="s">
        <v>188</v>
      </c>
      <c r="C177" s="11">
        <f>+'ABRIL ORDINARIO'!N177</f>
        <v>452399.17000000004</v>
      </c>
      <c r="D177" s="11">
        <f>+'1er AJUSTE TRIMESTRAL'!D177</f>
        <v>29519.53</v>
      </c>
      <c r="E177" s="11">
        <f t="shared" si="2"/>
        <v>481918.70000000007</v>
      </c>
    </row>
    <row r="178" spans="1:5" x14ac:dyDescent="0.25">
      <c r="A178" s="4">
        <v>175</v>
      </c>
      <c r="B178" s="12" t="s">
        <v>189</v>
      </c>
      <c r="C178" s="11">
        <f>+'ABRIL ORDINARIO'!N178</f>
        <v>244564</v>
      </c>
      <c r="D178" s="11">
        <f>+'1er AJUSTE TRIMESTRAL'!D178</f>
        <v>11890.21</v>
      </c>
      <c r="E178" s="11">
        <f t="shared" si="2"/>
        <v>256454.21</v>
      </c>
    </row>
    <row r="179" spans="1:5" x14ac:dyDescent="0.25">
      <c r="A179" s="4">
        <v>176</v>
      </c>
      <c r="B179" s="12" t="s">
        <v>190</v>
      </c>
      <c r="C179" s="11">
        <f>+'ABRIL ORDINARIO'!N179</f>
        <v>415261.72000000003</v>
      </c>
      <c r="D179" s="11">
        <f>+'1er AJUSTE TRIMESTRAL'!D179</f>
        <v>16193.33</v>
      </c>
      <c r="E179" s="11">
        <f t="shared" si="2"/>
        <v>431455.05000000005</v>
      </c>
    </row>
    <row r="180" spans="1:5" x14ac:dyDescent="0.25">
      <c r="A180" s="4">
        <v>177</v>
      </c>
      <c r="B180" s="12" t="s">
        <v>191</v>
      </c>
      <c r="C180" s="11">
        <f>+'ABRIL ORDINARIO'!N180</f>
        <v>1020144.47</v>
      </c>
      <c r="D180" s="11">
        <f>+'1er AJUSTE TRIMESTRAL'!D180</f>
        <v>64759.88</v>
      </c>
      <c r="E180" s="11">
        <f t="shared" si="2"/>
        <v>1084904.3499999999</v>
      </c>
    </row>
    <row r="181" spans="1:5" x14ac:dyDescent="0.25">
      <c r="A181" s="4">
        <v>178</v>
      </c>
      <c r="B181" s="12" t="s">
        <v>192</v>
      </c>
      <c r="C181" s="11">
        <f>+'ABRIL ORDINARIO'!N181</f>
        <v>425534.83000000013</v>
      </c>
      <c r="D181" s="11">
        <f>+'1er AJUSTE TRIMESTRAL'!D181</f>
        <v>29104.71</v>
      </c>
      <c r="E181" s="11">
        <f t="shared" si="2"/>
        <v>454639.54000000015</v>
      </c>
    </row>
    <row r="182" spans="1:5" x14ac:dyDescent="0.25">
      <c r="A182" s="4">
        <v>179</v>
      </c>
      <c r="B182" s="12" t="s">
        <v>193</v>
      </c>
      <c r="C182" s="11">
        <f>+'ABRIL ORDINARIO'!N182</f>
        <v>308612.32000000007</v>
      </c>
      <c r="D182" s="11">
        <f>+'1er AJUSTE TRIMESTRAL'!D182</f>
        <v>18233.080000000002</v>
      </c>
      <c r="E182" s="11">
        <f t="shared" si="2"/>
        <v>326845.40000000008</v>
      </c>
    </row>
    <row r="183" spans="1:5" x14ac:dyDescent="0.25">
      <c r="A183" s="4">
        <v>180</v>
      </c>
      <c r="B183" s="12" t="s">
        <v>194</v>
      </c>
      <c r="C183" s="11">
        <f>+'ABRIL ORDINARIO'!N183</f>
        <v>305193.74999999994</v>
      </c>
      <c r="D183" s="11">
        <f>+'1er AJUSTE TRIMESTRAL'!D183</f>
        <v>11690.49</v>
      </c>
      <c r="E183" s="11">
        <f t="shared" si="2"/>
        <v>316884.23999999993</v>
      </c>
    </row>
    <row r="184" spans="1:5" x14ac:dyDescent="0.25">
      <c r="A184" s="4">
        <v>181</v>
      </c>
      <c r="B184" s="12" t="s">
        <v>195</v>
      </c>
      <c r="C184" s="11">
        <f>+'ABRIL ORDINARIO'!N184</f>
        <v>155768.87</v>
      </c>
      <c r="D184" s="11">
        <f>+'1er AJUSTE TRIMESTRAL'!D184</f>
        <v>4209.7299999999996</v>
      </c>
      <c r="E184" s="11">
        <f t="shared" si="2"/>
        <v>159978.6</v>
      </c>
    </row>
    <row r="185" spans="1:5" x14ac:dyDescent="0.25">
      <c r="A185" s="4">
        <v>182</v>
      </c>
      <c r="B185" s="12" t="s">
        <v>196</v>
      </c>
      <c r="C185" s="11">
        <f>+'ABRIL ORDINARIO'!N185</f>
        <v>251789.29</v>
      </c>
      <c r="D185" s="11">
        <f>+'1er AJUSTE TRIMESTRAL'!D185</f>
        <v>9836.7199999999993</v>
      </c>
      <c r="E185" s="11">
        <f t="shared" si="2"/>
        <v>261626.01</v>
      </c>
    </row>
    <row r="186" spans="1:5" x14ac:dyDescent="0.25">
      <c r="A186" s="4">
        <v>183</v>
      </c>
      <c r="B186" s="12" t="s">
        <v>197</v>
      </c>
      <c r="C186" s="11">
        <f>+'ABRIL ORDINARIO'!N186</f>
        <v>228553.28999999998</v>
      </c>
      <c r="D186" s="11">
        <f>+'1er AJUSTE TRIMESTRAL'!D186</f>
        <v>7032.92</v>
      </c>
      <c r="E186" s="11">
        <f t="shared" si="2"/>
        <v>235586.21</v>
      </c>
    </row>
    <row r="187" spans="1:5" x14ac:dyDescent="0.25">
      <c r="A187" s="4">
        <v>184</v>
      </c>
      <c r="B187" s="12" t="s">
        <v>198</v>
      </c>
      <c r="C187" s="11">
        <f>+'ABRIL ORDINARIO'!N187</f>
        <v>33960497.359999999</v>
      </c>
      <c r="D187" s="11">
        <f>+'1er AJUSTE TRIMESTRAL'!D187</f>
        <v>2011093.73</v>
      </c>
      <c r="E187" s="11">
        <f t="shared" si="2"/>
        <v>35971591.089999996</v>
      </c>
    </row>
    <row r="188" spans="1:5" x14ac:dyDescent="0.25">
      <c r="A188" s="4">
        <v>185</v>
      </c>
      <c r="B188" s="12" t="s">
        <v>199</v>
      </c>
      <c r="C188" s="11">
        <f>+'ABRIL ORDINARIO'!N188</f>
        <v>695110.8</v>
      </c>
      <c r="D188" s="11">
        <f>+'1er AJUSTE TRIMESTRAL'!D188</f>
        <v>41648.400000000001</v>
      </c>
      <c r="E188" s="11">
        <f t="shared" si="2"/>
        <v>736759.20000000007</v>
      </c>
    </row>
    <row r="189" spans="1:5" x14ac:dyDescent="0.25">
      <c r="A189" s="4">
        <v>186</v>
      </c>
      <c r="B189" s="12" t="s">
        <v>200</v>
      </c>
      <c r="C189" s="11">
        <f>+'ABRIL ORDINARIO'!N189</f>
        <v>173278.90999999997</v>
      </c>
      <c r="D189" s="11">
        <f>+'1er AJUSTE TRIMESTRAL'!D189</f>
        <v>2639.62</v>
      </c>
      <c r="E189" s="11">
        <f t="shared" si="2"/>
        <v>175918.52999999997</v>
      </c>
    </row>
    <row r="190" spans="1:5" x14ac:dyDescent="0.25">
      <c r="A190" s="4">
        <v>187</v>
      </c>
      <c r="B190" s="12" t="s">
        <v>201</v>
      </c>
      <c r="C190" s="11">
        <f>+'ABRIL ORDINARIO'!N190</f>
        <v>275300.5</v>
      </c>
      <c r="D190" s="11">
        <f>+'1er AJUSTE TRIMESTRAL'!D190</f>
        <v>8041.1</v>
      </c>
      <c r="E190" s="11">
        <f t="shared" si="2"/>
        <v>283341.59999999998</v>
      </c>
    </row>
    <row r="191" spans="1:5" x14ac:dyDescent="0.25">
      <c r="A191" s="4">
        <v>188</v>
      </c>
      <c r="B191" s="12" t="s">
        <v>202</v>
      </c>
      <c r="C191" s="11">
        <f>+'ABRIL ORDINARIO'!N191</f>
        <v>797463.3899999999</v>
      </c>
      <c r="D191" s="11">
        <f>+'1er AJUSTE TRIMESTRAL'!D191</f>
        <v>46308.14</v>
      </c>
      <c r="E191" s="11">
        <f t="shared" si="2"/>
        <v>843771.52999999991</v>
      </c>
    </row>
    <row r="192" spans="1:5" x14ac:dyDescent="0.25">
      <c r="A192" s="4">
        <v>189</v>
      </c>
      <c r="B192" s="12" t="s">
        <v>203</v>
      </c>
      <c r="C192" s="11">
        <f>+'ABRIL ORDINARIO'!N192</f>
        <v>360226.69999999995</v>
      </c>
      <c r="D192" s="11">
        <f>+'1er AJUSTE TRIMESTRAL'!D192</f>
        <v>23793.360000000001</v>
      </c>
      <c r="E192" s="11">
        <f t="shared" si="2"/>
        <v>384020.05999999994</v>
      </c>
    </row>
    <row r="193" spans="1:5" x14ac:dyDescent="0.25">
      <c r="A193" s="4">
        <v>190</v>
      </c>
      <c r="B193" s="12" t="s">
        <v>204</v>
      </c>
      <c r="C193" s="11">
        <f>+'ABRIL ORDINARIO'!N193</f>
        <v>2088251.5199999998</v>
      </c>
      <c r="D193" s="11">
        <f>+'1er AJUSTE TRIMESTRAL'!D193</f>
        <v>125064.94</v>
      </c>
      <c r="E193" s="11">
        <f t="shared" si="2"/>
        <v>2213316.46</v>
      </c>
    </row>
    <row r="194" spans="1:5" x14ac:dyDescent="0.25">
      <c r="A194" s="4">
        <v>191</v>
      </c>
      <c r="B194" s="12" t="s">
        <v>205</v>
      </c>
      <c r="C194" s="11">
        <f>+'ABRIL ORDINARIO'!N194</f>
        <v>86268.590000000011</v>
      </c>
      <c r="D194" s="11">
        <f>+'1er AJUSTE TRIMESTRAL'!D194</f>
        <v>1893.37</v>
      </c>
      <c r="E194" s="11">
        <f t="shared" si="2"/>
        <v>88161.96</v>
      </c>
    </row>
    <row r="195" spans="1:5" x14ac:dyDescent="0.25">
      <c r="A195" s="4">
        <v>192</v>
      </c>
      <c r="B195" s="12" t="s">
        <v>206</v>
      </c>
      <c r="C195" s="11">
        <f>+'ABRIL ORDINARIO'!N195</f>
        <v>256608.56</v>
      </c>
      <c r="D195" s="11">
        <f>+'1er AJUSTE TRIMESTRAL'!D195</f>
        <v>13471.47</v>
      </c>
      <c r="E195" s="11">
        <f t="shared" si="2"/>
        <v>270080.02999999997</v>
      </c>
    </row>
    <row r="196" spans="1:5" x14ac:dyDescent="0.25">
      <c r="A196" s="4">
        <v>193</v>
      </c>
      <c r="B196" s="12" t="s">
        <v>207</v>
      </c>
      <c r="C196" s="11">
        <f>+'ABRIL ORDINARIO'!N196</f>
        <v>306953.68000000005</v>
      </c>
      <c r="D196" s="11">
        <f>+'1er AJUSTE TRIMESTRAL'!D196</f>
        <v>24538.33</v>
      </c>
      <c r="E196" s="11">
        <f t="shared" ref="E196:E259" si="3">SUM(C196:D196)</f>
        <v>331492.01000000007</v>
      </c>
    </row>
    <row r="197" spans="1:5" x14ac:dyDescent="0.25">
      <c r="A197" s="4">
        <v>194</v>
      </c>
      <c r="B197" s="12" t="s">
        <v>208</v>
      </c>
      <c r="C197" s="11">
        <f>+'ABRIL ORDINARIO'!N197</f>
        <v>287591.02</v>
      </c>
      <c r="D197" s="11">
        <f>+'1er AJUSTE TRIMESTRAL'!D197</f>
        <v>12728.91</v>
      </c>
      <c r="E197" s="11">
        <f t="shared" si="3"/>
        <v>300319.93</v>
      </c>
    </row>
    <row r="198" spans="1:5" x14ac:dyDescent="0.25">
      <c r="A198" s="4">
        <v>195</v>
      </c>
      <c r="B198" s="12" t="s">
        <v>209</v>
      </c>
      <c r="C198" s="11">
        <f>+'ABRIL ORDINARIO'!N198</f>
        <v>278115.69</v>
      </c>
      <c r="D198" s="11">
        <f>+'1er AJUSTE TRIMESTRAL'!D198</f>
        <v>7072.1</v>
      </c>
      <c r="E198" s="11">
        <f t="shared" si="3"/>
        <v>285187.78999999998</v>
      </c>
    </row>
    <row r="199" spans="1:5" x14ac:dyDescent="0.25">
      <c r="A199" s="4">
        <v>196</v>
      </c>
      <c r="B199" s="12" t="s">
        <v>210</v>
      </c>
      <c r="C199" s="11">
        <f>+'ABRIL ORDINARIO'!N199</f>
        <v>139469.26999999996</v>
      </c>
      <c r="D199" s="11">
        <f>+'1er AJUSTE TRIMESTRAL'!D199</f>
        <v>3901.64</v>
      </c>
      <c r="E199" s="11">
        <f t="shared" si="3"/>
        <v>143370.90999999997</v>
      </c>
    </row>
    <row r="200" spans="1:5" x14ac:dyDescent="0.25">
      <c r="A200" s="4">
        <v>197</v>
      </c>
      <c r="B200" s="12" t="s">
        <v>211</v>
      </c>
      <c r="C200" s="11">
        <f>+'ABRIL ORDINARIO'!N200</f>
        <v>522825.55999999994</v>
      </c>
      <c r="D200" s="11">
        <f>+'1er AJUSTE TRIMESTRAL'!D200</f>
        <v>26205.38</v>
      </c>
      <c r="E200" s="11">
        <f t="shared" si="3"/>
        <v>549030.93999999994</v>
      </c>
    </row>
    <row r="201" spans="1:5" x14ac:dyDescent="0.25">
      <c r="A201" s="4">
        <v>198</v>
      </c>
      <c r="B201" s="12" t="s">
        <v>212</v>
      </c>
      <c r="C201" s="11">
        <f>+'ABRIL ORDINARIO'!N201</f>
        <v>3290783.57</v>
      </c>
      <c r="D201" s="11">
        <f>+'1er AJUSTE TRIMESTRAL'!D201</f>
        <v>155958.25</v>
      </c>
      <c r="E201" s="11">
        <f t="shared" si="3"/>
        <v>3446741.82</v>
      </c>
    </row>
    <row r="202" spans="1:5" x14ac:dyDescent="0.25">
      <c r="A202" s="4">
        <v>199</v>
      </c>
      <c r="B202" s="12" t="s">
        <v>213</v>
      </c>
      <c r="C202" s="11">
        <f>+'ABRIL ORDINARIO'!N202</f>
        <v>146424.25000000003</v>
      </c>
      <c r="D202" s="11">
        <f>+'1er AJUSTE TRIMESTRAL'!D202</f>
        <v>2331.04</v>
      </c>
      <c r="E202" s="11">
        <f t="shared" si="3"/>
        <v>148755.29000000004</v>
      </c>
    </row>
    <row r="203" spans="1:5" x14ac:dyDescent="0.25">
      <c r="A203" s="4">
        <v>200</v>
      </c>
      <c r="B203" s="12" t="s">
        <v>214</v>
      </c>
      <c r="C203" s="11">
        <f>+'ABRIL ORDINARIO'!N203</f>
        <v>346548.62999999995</v>
      </c>
      <c r="D203" s="11">
        <f>+'1er AJUSTE TRIMESTRAL'!D203</f>
        <v>16002.6</v>
      </c>
      <c r="E203" s="11">
        <f t="shared" si="3"/>
        <v>362551.22999999992</v>
      </c>
    </row>
    <row r="204" spans="1:5" x14ac:dyDescent="0.25">
      <c r="A204" s="4">
        <v>201</v>
      </c>
      <c r="B204" s="12" t="s">
        <v>215</v>
      </c>
      <c r="C204" s="11">
        <f>+'ABRIL ORDINARIO'!N204</f>
        <v>203925.43999999997</v>
      </c>
      <c r="D204" s="11">
        <f>+'1er AJUSTE TRIMESTRAL'!D204</f>
        <v>8461.67</v>
      </c>
      <c r="E204" s="11">
        <f t="shared" si="3"/>
        <v>212387.11</v>
      </c>
    </row>
    <row r="205" spans="1:5" x14ac:dyDescent="0.25">
      <c r="A205" s="4">
        <v>202</v>
      </c>
      <c r="B205" s="12" t="s">
        <v>216</v>
      </c>
      <c r="C205" s="11">
        <f>+'ABRIL ORDINARIO'!N205</f>
        <v>479402.08999999997</v>
      </c>
      <c r="D205" s="11">
        <f>+'1er AJUSTE TRIMESTRAL'!D205</f>
        <v>23132.09</v>
      </c>
      <c r="E205" s="11">
        <f t="shared" si="3"/>
        <v>502534.18</v>
      </c>
    </row>
    <row r="206" spans="1:5" x14ac:dyDescent="0.25">
      <c r="A206" s="4">
        <v>203</v>
      </c>
      <c r="B206" s="12" t="s">
        <v>217</v>
      </c>
      <c r="C206" s="11">
        <f>+'ABRIL ORDINARIO'!N206</f>
        <v>340008.81</v>
      </c>
      <c r="D206" s="11">
        <f>+'1er AJUSTE TRIMESTRAL'!D206</f>
        <v>15239.4</v>
      </c>
      <c r="E206" s="11">
        <f t="shared" si="3"/>
        <v>355248.21</v>
      </c>
    </row>
    <row r="207" spans="1:5" x14ac:dyDescent="0.25">
      <c r="A207" s="4">
        <v>204</v>
      </c>
      <c r="B207" s="12" t="s">
        <v>218</v>
      </c>
      <c r="C207" s="11">
        <f>+'ABRIL ORDINARIO'!N207</f>
        <v>124396.14</v>
      </c>
      <c r="D207" s="11">
        <f>+'1er AJUSTE TRIMESTRAL'!D207</f>
        <v>2732.68</v>
      </c>
      <c r="E207" s="11">
        <f t="shared" si="3"/>
        <v>127128.81999999999</v>
      </c>
    </row>
    <row r="208" spans="1:5" x14ac:dyDescent="0.25">
      <c r="A208" s="4">
        <v>205</v>
      </c>
      <c r="B208" s="12" t="s">
        <v>219</v>
      </c>
      <c r="C208" s="11">
        <f>+'ABRIL ORDINARIO'!N208</f>
        <v>1506065.41</v>
      </c>
      <c r="D208" s="11">
        <f>+'1er AJUSTE TRIMESTRAL'!D208</f>
        <v>81752.820000000007</v>
      </c>
      <c r="E208" s="11">
        <f t="shared" si="3"/>
        <v>1587818.23</v>
      </c>
    </row>
    <row r="209" spans="1:5" x14ac:dyDescent="0.25">
      <c r="A209" s="4">
        <v>206</v>
      </c>
      <c r="B209" s="12" t="s">
        <v>220</v>
      </c>
      <c r="C209" s="11">
        <f>+'ABRIL ORDINARIO'!N209</f>
        <v>266635.58999999997</v>
      </c>
      <c r="D209" s="11">
        <f>+'1er AJUSTE TRIMESTRAL'!D209</f>
        <v>11679.6</v>
      </c>
      <c r="E209" s="11">
        <f t="shared" si="3"/>
        <v>278315.18999999994</v>
      </c>
    </row>
    <row r="210" spans="1:5" x14ac:dyDescent="0.25">
      <c r="A210" s="4">
        <v>207</v>
      </c>
      <c r="B210" s="12" t="s">
        <v>221</v>
      </c>
      <c r="C210" s="11">
        <f>+'ABRIL ORDINARIO'!N210</f>
        <v>1437081.1600000001</v>
      </c>
      <c r="D210" s="11">
        <f>+'1er AJUSTE TRIMESTRAL'!D210</f>
        <v>91337.75</v>
      </c>
      <c r="E210" s="11">
        <f t="shared" si="3"/>
        <v>1528418.9100000001</v>
      </c>
    </row>
    <row r="211" spans="1:5" x14ac:dyDescent="0.25">
      <c r="A211" s="4">
        <v>208</v>
      </c>
      <c r="B211" s="12" t="s">
        <v>222</v>
      </c>
      <c r="C211" s="11">
        <f>+'ABRIL ORDINARIO'!N211</f>
        <v>732987.09000000008</v>
      </c>
      <c r="D211" s="11">
        <f>+'1er AJUSTE TRIMESTRAL'!D211</f>
        <v>31114.44</v>
      </c>
      <c r="E211" s="11">
        <f t="shared" si="3"/>
        <v>764101.53</v>
      </c>
    </row>
    <row r="212" spans="1:5" x14ac:dyDescent="0.25">
      <c r="A212" s="4">
        <v>209</v>
      </c>
      <c r="B212" s="12" t="s">
        <v>223</v>
      </c>
      <c r="C212" s="11">
        <f>+'ABRIL ORDINARIO'!N212</f>
        <v>207450.8</v>
      </c>
      <c r="D212" s="11">
        <f>+'1er AJUSTE TRIMESTRAL'!D212</f>
        <v>4090.22</v>
      </c>
      <c r="E212" s="11">
        <f t="shared" si="3"/>
        <v>211541.02</v>
      </c>
    </row>
    <row r="213" spans="1:5" x14ac:dyDescent="0.25">
      <c r="A213" s="4">
        <v>210</v>
      </c>
      <c r="B213" s="12" t="s">
        <v>224</v>
      </c>
      <c r="C213" s="11">
        <f>+'ABRIL ORDINARIO'!N213</f>
        <v>501144.36000000004</v>
      </c>
      <c r="D213" s="11">
        <f>+'1er AJUSTE TRIMESTRAL'!D213</f>
        <v>24873.85</v>
      </c>
      <c r="E213" s="11">
        <f t="shared" si="3"/>
        <v>526018.21000000008</v>
      </c>
    </row>
    <row r="214" spans="1:5" x14ac:dyDescent="0.25">
      <c r="A214" s="4">
        <v>211</v>
      </c>
      <c r="B214" s="12" t="s">
        <v>225</v>
      </c>
      <c r="C214" s="11">
        <f>+'ABRIL ORDINARIO'!N214</f>
        <v>323369.41999999993</v>
      </c>
      <c r="D214" s="11">
        <f>+'1er AJUSTE TRIMESTRAL'!D214</f>
        <v>15308.44</v>
      </c>
      <c r="E214" s="11">
        <f t="shared" si="3"/>
        <v>338677.85999999993</v>
      </c>
    </row>
    <row r="215" spans="1:5" x14ac:dyDescent="0.25">
      <c r="A215" s="4">
        <v>212</v>
      </c>
      <c r="B215" s="12" t="s">
        <v>226</v>
      </c>
      <c r="C215" s="11">
        <f>+'ABRIL ORDINARIO'!N215</f>
        <v>321857.17</v>
      </c>
      <c r="D215" s="11">
        <f>+'1er AJUSTE TRIMESTRAL'!D215</f>
        <v>14230.11</v>
      </c>
      <c r="E215" s="11">
        <f t="shared" si="3"/>
        <v>336087.27999999997</v>
      </c>
    </row>
    <row r="216" spans="1:5" x14ac:dyDescent="0.25">
      <c r="A216" s="4">
        <v>213</v>
      </c>
      <c r="B216" s="12" t="s">
        <v>227</v>
      </c>
      <c r="C216" s="11">
        <f>+'ABRIL ORDINARIO'!N216</f>
        <v>456775.74000000005</v>
      </c>
      <c r="D216" s="11">
        <f>+'1er AJUSTE TRIMESTRAL'!D216</f>
        <v>20567.25</v>
      </c>
      <c r="E216" s="11">
        <f t="shared" si="3"/>
        <v>477342.99000000005</v>
      </c>
    </row>
    <row r="217" spans="1:5" x14ac:dyDescent="0.25">
      <c r="A217" s="4">
        <v>214</v>
      </c>
      <c r="B217" s="12" t="s">
        <v>228</v>
      </c>
      <c r="C217" s="11">
        <f>+'ABRIL ORDINARIO'!N217</f>
        <v>240466.99999999997</v>
      </c>
      <c r="D217" s="11">
        <f>+'1er AJUSTE TRIMESTRAL'!D217</f>
        <v>8762.2800000000007</v>
      </c>
      <c r="E217" s="11">
        <f t="shared" si="3"/>
        <v>249229.27999999997</v>
      </c>
    </row>
    <row r="218" spans="1:5" x14ac:dyDescent="0.25">
      <c r="A218" s="4">
        <v>215</v>
      </c>
      <c r="B218" s="12" t="s">
        <v>229</v>
      </c>
      <c r="C218" s="11">
        <f>+'ABRIL ORDINARIO'!N218</f>
        <v>169632.37000000002</v>
      </c>
      <c r="D218" s="11">
        <f>+'1er AJUSTE TRIMESTRAL'!D218</f>
        <v>5706.23</v>
      </c>
      <c r="E218" s="11">
        <f t="shared" si="3"/>
        <v>175338.60000000003</v>
      </c>
    </row>
    <row r="219" spans="1:5" x14ac:dyDescent="0.25">
      <c r="A219" s="4">
        <v>216</v>
      </c>
      <c r="B219" s="12" t="s">
        <v>230</v>
      </c>
      <c r="C219" s="11">
        <f>+'ABRIL ORDINARIO'!N219</f>
        <v>240824.12</v>
      </c>
      <c r="D219" s="11">
        <f>+'1er AJUSTE TRIMESTRAL'!D219</f>
        <v>6106.01</v>
      </c>
      <c r="E219" s="11">
        <f t="shared" si="3"/>
        <v>246930.13</v>
      </c>
    </row>
    <row r="220" spans="1:5" x14ac:dyDescent="0.25">
      <c r="A220" s="5">
        <v>217</v>
      </c>
      <c r="B220" s="12" t="s">
        <v>231</v>
      </c>
      <c r="C220" s="11">
        <f>+'ABRIL ORDINARIO'!N220</f>
        <v>354702.59</v>
      </c>
      <c r="D220" s="11">
        <f>+'1er AJUSTE TRIMESTRAL'!D220</f>
        <v>14330.23</v>
      </c>
      <c r="E220" s="11">
        <f t="shared" si="3"/>
        <v>369032.82</v>
      </c>
    </row>
    <row r="221" spans="1:5" x14ac:dyDescent="0.25">
      <c r="A221" s="4">
        <v>218</v>
      </c>
      <c r="B221" s="12" t="s">
        <v>232</v>
      </c>
      <c r="C221" s="11">
        <f>+'ABRIL ORDINARIO'!N221</f>
        <v>169892.42</v>
      </c>
      <c r="D221" s="11">
        <f>+'1er AJUSTE TRIMESTRAL'!D221</f>
        <v>2555.19</v>
      </c>
      <c r="E221" s="11">
        <f t="shared" si="3"/>
        <v>172447.61000000002</v>
      </c>
    </row>
    <row r="222" spans="1:5" x14ac:dyDescent="0.25">
      <c r="A222" s="4">
        <v>219</v>
      </c>
      <c r="B222" s="12" t="s">
        <v>233</v>
      </c>
      <c r="C222" s="11">
        <f>+'ABRIL ORDINARIO'!N222</f>
        <v>455936.08</v>
      </c>
      <c r="D222" s="11">
        <f>+'1er AJUSTE TRIMESTRAL'!D222</f>
        <v>14523.83</v>
      </c>
      <c r="E222" s="11">
        <f t="shared" si="3"/>
        <v>470459.91000000003</v>
      </c>
    </row>
    <row r="223" spans="1:5" x14ac:dyDescent="0.25">
      <c r="A223" s="4">
        <v>220</v>
      </c>
      <c r="B223" s="12" t="s">
        <v>234</v>
      </c>
      <c r="C223" s="11">
        <f>+'ABRIL ORDINARIO'!N223</f>
        <v>370949.98999999993</v>
      </c>
      <c r="D223" s="11">
        <f>+'1er AJUSTE TRIMESTRAL'!D223</f>
        <v>14788.46</v>
      </c>
      <c r="E223" s="11">
        <f t="shared" si="3"/>
        <v>385738.44999999995</v>
      </c>
    </row>
    <row r="224" spans="1:5" x14ac:dyDescent="0.25">
      <c r="A224" s="4">
        <v>221</v>
      </c>
      <c r="B224" s="12" t="s">
        <v>235</v>
      </c>
      <c r="C224" s="11">
        <f>+'ABRIL ORDINARIO'!N224</f>
        <v>222768.63000000006</v>
      </c>
      <c r="D224" s="11">
        <f>+'1er AJUSTE TRIMESTRAL'!D224</f>
        <v>7404.45</v>
      </c>
      <c r="E224" s="11">
        <f t="shared" si="3"/>
        <v>230173.08000000007</v>
      </c>
    </row>
    <row r="225" spans="1:5" x14ac:dyDescent="0.25">
      <c r="A225" s="4">
        <v>222</v>
      </c>
      <c r="B225" s="12" t="s">
        <v>236</v>
      </c>
      <c r="C225" s="11">
        <f>+'ABRIL ORDINARIO'!N225</f>
        <v>214147.54000000004</v>
      </c>
      <c r="D225" s="11">
        <f>+'1er AJUSTE TRIMESTRAL'!D225</f>
        <v>7003.55</v>
      </c>
      <c r="E225" s="11">
        <f t="shared" si="3"/>
        <v>221151.09000000003</v>
      </c>
    </row>
    <row r="226" spans="1:5" x14ac:dyDescent="0.25">
      <c r="A226" s="4">
        <v>223</v>
      </c>
      <c r="B226" s="12" t="s">
        <v>237</v>
      </c>
      <c r="C226" s="11">
        <f>+'ABRIL ORDINARIO'!N226</f>
        <v>175425.12</v>
      </c>
      <c r="D226" s="11">
        <f>+'1er AJUSTE TRIMESTRAL'!D226</f>
        <v>2172.4499999999998</v>
      </c>
      <c r="E226" s="11">
        <f t="shared" si="3"/>
        <v>177597.57</v>
      </c>
    </row>
    <row r="227" spans="1:5" x14ac:dyDescent="0.25">
      <c r="A227" s="4">
        <v>224</v>
      </c>
      <c r="B227" s="12" t="s">
        <v>238</v>
      </c>
      <c r="C227" s="11">
        <f>+'ABRIL ORDINARIO'!N227</f>
        <v>120727.62999999999</v>
      </c>
      <c r="D227" s="11">
        <f>+'1er AJUSTE TRIMESTRAL'!D227</f>
        <v>2769.74</v>
      </c>
      <c r="E227" s="11">
        <f t="shared" si="3"/>
        <v>123497.37</v>
      </c>
    </row>
    <row r="228" spans="1:5" x14ac:dyDescent="0.25">
      <c r="A228" s="4">
        <v>225</v>
      </c>
      <c r="B228" s="12" t="s">
        <v>239</v>
      </c>
      <c r="C228" s="11">
        <f>+'ABRIL ORDINARIO'!N228</f>
        <v>466754.2</v>
      </c>
      <c r="D228" s="11">
        <f>+'1er AJUSTE TRIMESTRAL'!D228</f>
        <v>25426.29</v>
      </c>
      <c r="E228" s="11">
        <f t="shared" si="3"/>
        <v>492180.49</v>
      </c>
    </row>
    <row r="229" spans="1:5" x14ac:dyDescent="0.25">
      <c r="A229" s="4">
        <v>226</v>
      </c>
      <c r="B229" s="12" t="s">
        <v>240</v>
      </c>
      <c r="C229" s="11">
        <f>+'ABRIL ORDINARIO'!N229</f>
        <v>405338.97</v>
      </c>
      <c r="D229" s="11">
        <f>+'1er AJUSTE TRIMESTRAL'!D229</f>
        <v>14878.13</v>
      </c>
      <c r="E229" s="11">
        <f t="shared" si="3"/>
        <v>420217.1</v>
      </c>
    </row>
    <row r="230" spans="1:5" x14ac:dyDescent="0.25">
      <c r="A230" s="4">
        <v>227</v>
      </c>
      <c r="B230" s="12" t="s">
        <v>241</v>
      </c>
      <c r="C230" s="11">
        <f>+'ABRIL ORDINARIO'!N230</f>
        <v>1800988.09</v>
      </c>
      <c r="D230" s="11">
        <f>+'1er AJUSTE TRIMESTRAL'!D230</f>
        <v>140069.45000000001</v>
      </c>
      <c r="E230" s="11">
        <f t="shared" si="3"/>
        <v>1941057.54</v>
      </c>
    </row>
    <row r="231" spans="1:5" x14ac:dyDescent="0.25">
      <c r="A231" s="4">
        <v>228</v>
      </c>
      <c r="B231" s="12" t="s">
        <v>242</v>
      </c>
      <c r="C231" s="11">
        <f>+'ABRIL ORDINARIO'!N231</f>
        <v>192977.33000000002</v>
      </c>
      <c r="D231" s="11">
        <f>+'1er AJUSTE TRIMESTRAL'!D231</f>
        <v>3593.05</v>
      </c>
      <c r="E231" s="11">
        <f t="shared" si="3"/>
        <v>196570.38</v>
      </c>
    </row>
    <row r="232" spans="1:5" x14ac:dyDescent="0.25">
      <c r="A232" s="4">
        <v>229</v>
      </c>
      <c r="B232" s="12" t="s">
        <v>243</v>
      </c>
      <c r="C232" s="11">
        <f>+'ABRIL ORDINARIO'!N232</f>
        <v>968575.05</v>
      </c>
      <c r="D232" s="11">
        <f>+'1er AJUSTE TRIMESTRAL'!D232</f>
        <v>51669.49</v>
      </c>
      <c r="E232" s="11">
        <f t="shared" si="3"/>
        <v>1020244.54</v>
      </c>
    </row>
    <row r="233" spans="1:5" x14ac:dyDescent="0.25">
      <c r="A233" s="4">
        <v>230</v>
      </c>
      <c r="B233" s="12" t="s">
        <v>244</v>
      </c>
      <c r="C233" s="11">
        <f>+'ABRIL ORDINARIO'!N233</f>
        <v>172632.22</v>
      </c>
      <c r="D233" s="11">
        <f>+'1er AJUSTE TRIMESTRAL'!D233</f>
        <v>5344.38</v>
      </c>
      <c r="E233" s="11">
        <f t="shared" si="3"/>
        <v>177976.6</v>
      </c>
    </row>
    <row r="234" spans="1:5" x14ac:dyDescent="0.25">
      <c r="A234" s="4">
        <v>231</v>
      </c>
      <c r="B234" s="12" t="s">
        <v>245</v>
      </c>
      <c r="C234" s="11">
        <f>+'ABRIL ORDINARIO'!N234</f>
        <v>310237.95999999996</v>
      </c>
      <c r="D234" s="11">
        <f>+'1er AJUSTE TRIMESTRAL'!D234</f>
        <v>16453.919999999998</v>
      </c>
      <c r="E234" s="11">
        <f t="shared" si="3"/>
        <v>326691.87999999995</v>
      </c>
    </row>
    <row r="235" spans="1:5" x14ac:dyDescent="0.25">
      <c r="A235" s="4">
        <v>232</v>
      </c>
      <c r="B235" s="12" t="s">
        <v>246</v>
      </c>
      <c r="C235" s="11">
        <f>+'ABRIL ORDINARIO'!N235</f>
        <v>2339209.73</v>
      </c>
      <c r="D235" s="11">
        <f>+'1er AJUSTE TRIMESTRAL'!D235</f>
        <v>123864.33</v>
      </c>
      <c r="E235" s="11">
        <f t="shared" si="3"/>
        <v>2463074.06</v>
      </c>
    </row>
    <row r="236" spans="1:5" x14ac:dyDescent="0.25">
      <c r="A236" s="4">
        <v>233</v>
      </c>
      <c r="B236" s="12" t="s">
        <v>247</v>
      </c>
      <c r="C236" s="11">
        <f>+'ABRIL ORDINARIO'!N236</f>
        <v>423138.13</v>
      </c>
      <c r="D236" s="11">
        <f>+'1er AJUSTE TRIMESTRAL'!D236</f>
        <v>15890.67</v>
      </c>
      <c r="E236" s="11">
        <f t="shared" si="3"/>
        <v>439028.8</v>
      </c>
    </row>
    <row r="237" spans="1:5" x14ac:dyDescent="0.25">
      <c r="A237" s="4">
        <v>234</v>
      </c>
      <c r="B237" s="12" t="s">
        <v>248</v>
      </c>
      <c r="C237" s="11">
        <f>+'ABRIL ORDINARIO'!N237</f>
        <v>574715.31000000006</v>
      </c>
      <c r="D237" s="11">
        <f>+'1er AJUSTE TRIMESTRAL'!D237</f>
        <v>31918.28</v>
      </c>
      <c r="E237" s="11">
        <f t="shared" si="3"/>
        <v>606633.59000000008</v>
      </c>
    </row>
    <row r="238" spans="1:5" x14ac:dyDescent="0.25">
      <c r="A238" s="4">
        <v>235</v>
      </c>
      <c r="B238" s="12" t="s">
        <v>249</v>
      </c>
      <c r="C238" s="11">
        <f>+'ABRIL ORDINARIO'!N238</f>
        <v>427455.04000000004</v>
      </c>
      <c r="D238" s="11">
        <f>+'1er AJUSTE TRIMESTRAL'!D238</f>
        <v>16809.54</v>
      </c>
      <c r="E238" s="11">
        <f t="shared" si="3"/>
        <v>444264.58</v>
      </c>
    </row>
    <row r="239" spans="1:5" x14ac:dyDescent="0.25">
      <c r="A239" s="4">
        <v>236</v>
      </c>
      <c r="B239" s="12" t="s">
        <v>250</v>
      </c>
      <c r="C239" s="11">
        <f>+'ABRIL ORDINARIO'!N239</f>
        <v>281526.85999999993</v>
      </c>
      <c r="D239" s="11">
        <f>+'1er AJUSTE TRIMESTRAL'!D239</f>
        <v>6238.53</v>
      </c>
      <c r="E239" s="11">
        <f t="shared" si="3"/>
        <v>287765.38999999996</v>
      </c>
    </row>
    <row r="240" spans="1:5" x14ac:dyDescent="0.25">
      <c r="A240" s="4">
        <v>237</v>
      </c>
      <c r="B240" s="12" t="s">
        <v>251</v>
      </c>
      <c r="C240" s="11">
        <f>+'ABRIL ORDINARIO'!N240</f>
        <v>241300.22999999998</v>
      </c>
      <c r="D240" s="11">
        <f>+'1er AJUSTE TRIMESTRAL'!D240</f>
        <v>9155.99</v>
      </c>
      <c r="E240" s="11">
        <f t="shared" si="3"/>
        <v>250456.21999999997</v>
      </c>
    </row>
    <row r="241" spans="1:5" x14ac:dyDescent="0.25">
      <c r="A241" s="4">
        <v>238</v>
      </c>
      <c r="B241" s="12" t="s">
        <v>252</v>
      </c>
      <c r="C241" s="11">
        <f>+'ABRIL ORDINARIO'!N241</f>
        <v>224050.94</v>
      </c>
      <c r="D241" s="11">
        <f>+'1er AJUSTE TRIMESTRAL'!D241</f>
        <v>5163.41</v>
      </c>
      <c r="E241" s="11">
        <f t="shared" si="3"/>
        <v>229214.35</v>
      </c>
    </row>
    <row r="242" spans="1:5" x14ac:dyDescent="0.25">
      <c r="A242" s="4">
        <v>239</v>
      </c>
      <c r="B242" s="12" t="s">
        <v>253</v>
      </c>
      <c r="C242" s="11">
        <f>+'ABRIL ORDINARIO'!N242</f>
        <v>170428.52999999994</v>
      </c>
      <c r="D242" s="11">
        <f>+'1er AJUSTE TRIMESTRAL'!D242</f>
        <v>6935.44</v>
      </c>
      <c r="E242" s="11">
        <f t="shared" si="3"/>
        <v>177363.96999999994</v>
      </c>
    </row>
    <row r="243" spans="1:5" x14ac:dyDescent="0.25">
      <c r="A243" s="4">
        <v>240</v>
      </c>
      <c r="B243" s="12" t="s">
        <v>254</v>
      </c>
      <c r="C243" s="11">
        <f>+'ABRIL ORDINARIO'!N243</f>
        <v>286351.74</v>
      </c>
      <c r="D243" s="11">
        <f>+'1er AJUSTE TRIMESTRAL'!D243</f>
        <v>12357.49</v>
      </c>
      <c r="E243" s="11">
        <f t="shared" si="3"/>
        <v>298709.23</v>
      </c>
    </row>
    <row r="244" spans="1:5" x14ac:dyDescent="0.25">
      <c r="A244" s="4">
        <v>241</v>
      </c>
      <c r="B244" s="12" t="s">
        <v>255</v>
      </c>
      <c r="C244" s="11">
        <f>+'ABRIL ORDINARIO'!N244</f>
        <v>213923.51999999996</v>
      </c>
      <c r="D244" s="11">
        <f>+'1er AJUSTE TRIMESTRAL'!D244</f>
        <v>7349.29</v>
      </c>
      <c r="E244" s="11">
        <f t="shared" si="3"/>
        <v>221272.80999999997</v>
      </c>
    </row>
    <row r="245" spans="1:5" x14ac:dyDescent="0.25">
      <c r="A245" s="4">
        <v>242</v>
      </c>
      <c r="B245" s="12" t="s">
        <v>256</v>
      </c>
      <c r="C245" s="11">
        <f>+'ABRIL ORDINARIO'!N245</f>
        <v>871211.95999999985</v>
      </c>
      <c r="D245" s="11">
        <f>+'1er AJUSTE TRIMESTRAL'!D245</f>
        <v>56092.22</v>
      </c>
      <c r="E245" s="11">
        <f t="shared" si="3"/>
        <v>927304.17999999982</v>
      </c>
    </row>
    <row r="246" spans="1:5" x14ac:dyDescent="0.25">
      <c r="A246" s="4">
        <v>243</v>
      </c>
      <c r="B246" s="12" t="s">
        <v>257</v>
      </c>
      <c r="C246" s="11">
        <f>+'ABRIL ORDINARIO'!N246</f>
        <v>372915.25</v>
      </c>
      <c r="D246" s="11">
        <f>+'1er AJUSTE TRIMESTRAL'!D246</f>
        <v>15693.36</v>
      </c>
      <c r="E246" s="11">
        <f t="shared" si="3"/>
        <v>388608.61</v>
      </c>
    </row>
    <row r="247" spans="1:5" x14ac:dyDescent="0.25">
      <c r="A247" s="4">
        <v>244</v>
      </c>
      <c r="B247" s="12" t="s">
        <v>258</v>
      </c>
      <c r="C247" s="11">
        <f>+'ABRIL ORDINARIO'!N247</f>
        <v>360714.94999999995</v>
      </c>
      <c r="D247" s="11">
        <f>+'1er AJUSTE TRIMESTRAL'!D247</f>
        <v>18846.169999999998</v>
      </c>
      <c r="E247" s="11">
        <f t="shared" si="3"/>
        <v>379561.11999999994</v>
      </c>
    </row>
    <row r="248" spans="1:5" x14ac:dyDescent="0.25">
      <c r="A248" s="4">
        <v>245</v>
      </c>
      <c r="B248" s="12" t="s">
        <v>259</v>
      </c>
      <c r="C248" s="11">
        <f>+'ABRIL ORDINARIO'!N248</f>
        <v>193828.65000000002</v>
      </c>
      <c r="D248" s="11">
        <f>+'1er AJUSTE TRIMESTRAL'!D248</f>
        <v>8157.59</v>
      </c>
      <c r="E248" s="11">
        <f t="shared" si="3"/>
        <v>201986.24000000002</v>
      </c>
    </row>
    <row r="249" spans="1:5" x14ac:dyDescent="0.25">
      <c r="A249" s="4">
        <v>246</v>
      </c>
      <c r="B249" s="12" t="s">
        <v>260</v>
      </c>
      <c r="C249" s="11">
        <f>+'ABRIL ORDINARIO'!N249</f>
        <v>139728.69000000003</v>
      </c>
      <c r="D249" s="11">
        <f>+'1er AJUSTE TRIMESTRAL'!D249</f>
        <v>2654.4</v>
      </c>
      <c r="E249" s="11">
        <f t="shared" si="3"/>
        <v>142383.09000000003</v>
      </c>
    </row>
    <row r="250" spans="1:5" x14ac:dyDescent="0.25">
      <c r="A250" s="4">
        <v>247</v>
      </c>
      <c r="B250" s="12" t="s">
        <v>261</v>
      </c>
      <c r="C250" s="11">
        <f>+'ABRIL ORDINARIO'!N250</f>
        <v>347326.21</v>
      </c>
      <c r="D250" s="11">
        <f>+'1er AJUSTE TRIMESTRAL'!D250</f>
        <v>19047.759999999998</v>
      </c>
      <c r="E250" s="11">
        <f t="shared" si="3"/>
        <v>366373.97000000003</v>
      </c>
    </row>
    <row r="251" spans="1:5" x14ac:dyDescent="0.25">
      <c r="A251" s="4">
        <v>248</v>
      </c>
      <c r="B251" s="12" t="s">
        <v>262</v>
      </c>
      <c r="C251" s="11">
        <f>+'ABRIL ORDINARIO'!N251</f>
        <v>1147195.1399999999</v>
      </c>
      <c r="D251" s="11">
        <f>+'1er AJUSTE TRIMESTRAL'!D251</f>
        <v>74073.16</v>
      </c>
      <c r="E251" s="11">
        <f t="shared" si="3"/>
        <v>1221268.2999999998</v>
      </c>
    </row>
    <row r="252" spans="1:5" x14ac:dyDescent="0.25">
      <c r="A252" s="4">
        <v>249</v>
      </c>
      <c r="B252" s="12" t="s">
        <v>263</v>
      </c>
      <c r="C252" s="11">
        <f>+'ABRIL ORDINARIO'!N252</f>
        <v>453299.48000000004</v>
      </c>
      <c r="D252" s="11">
        <f>+'1er AJUSTE TRIMESTRAL'!D252</f>
        <v>18201.13</v>
      </c>
      <c r="E252" s="11">
        <f t="shared" si="3"/>
        <v>471500.61000000004</v>
      </c>
    </row>
    <row r="253" spans="1:5" x14ac:dyDescent="0.25">
      <c r="A253" s="4">
        <v>250</v>
      </c>
      <c r="B253" s="12" t="s">
        <v>264</v>
      </c>
      <c r="C253" s="11">
        <f>+'ABRIL ORDINARIO'!N253</f>
        <v>275102.49000000005</v>
      </c>
      <c r="D253" s="11">
        <f>+'1er AJUSTE TRIMESTRAL'!D253</f>
        <v>8339.31</v>
      </c>
      <c r="E253" s="11">
        <f t="shared" si="3"/>
        <v>283441.80000000005</v>
      </c>
    </row>
    <row r="254" spans="1:5" x14ac:dyDescent="0.25">
      <c r="A254" s="4">
        <v>251</v>
      </c>
      <c r="B254" s="12" t="s">
        <v>265</v>
      </c>
      <c r="C254" s="11">
        <f>+'ABRIL ORDINARIO'!N254</f>
        <v>223035.13999999998</v>
      </c>
      <c r="D254" s="11">
        <f>+'1er AJUSTE TRIMESTRAL'!D254</f>
        <v>5312.78</v>
      </c>
      <c r="E254" s="11">
        <f t="shared" si="3"/>
        <v>228347.91999999998</v>
      </c>
    </row>
    <row r="255" spans="1:5" x14ac:dyDescent="0.25">
      <c r="A255" s="4">
        <v>252</v>
      </c>
      <c r="B255" s="12" t="s">
        <v>266</v>
      </c>
      <c r="C255" s="11">
        <f>+'ABRIL ORDINARIO'!N255</f>
        <v>245790.84999999998</v>
      </c>
      <c r="D255" s="11">
        <f>+'1er AJUSTE TRIMESTRAL'!D255</f>
        <v>10546.87</v>
      </c>
      <c r="E255" s="11">
        <f t="shared" si="3"/>
        <v>256337.71999999997</v>
      </c>
    </row>
    <row r="256" spans="1:5" x14ac:dyDescent="0.25">
      <c r="A256" s="4">
        <v>253</v>
      </c>
      <c r="B256" s="12" t="s">
        <v>267</v>
      </c>
      <c r="C256" s="11">
        <f>+'ABRIL ORDINARIO'!N256</f>
        <v>298614.40000000008</v>
      </c>
      <c r="D256" s="11">
        <f>+'1er AJUSTE TRIMESTRAL'!D256</f>
        <v>9099.2900000000009</v>
      </c>
      <c r="E256" s="11">
        <f t="shared" si="3"/>
        <v>307713.69000000006</v>
      </c>
    </row>
    <row r="257" spans="1:5" x14ac:dyDescent="0.25">
      <c r="A257" s="4">
        <v>254</v>
      </c>
      <c r="B257" s="12" t="s">
        <v>268</v>
      </c>
      <c r="C257" s="11">
        <f>+'ABRIL ORDINARIO'!N257</f>
        <v>424424.00999999995</v>
      </c>
      <c r="D257" s="11">
        <f>+'1er AJUSTE TRIMESTRAL'!D257</f>
        <v>16737.5</v>
      </c>
      <c r="E257" s="11">
        <f t="shared" si="3"/>
        <v>441161.50999999995</v>
      </c>
    </row>
    <row r="258" spans="1:5" x14ac:dyDescent="0.25">
      <c r="A258" s="4">
        <v>255</v>
      </c>
      <c r="B258" s="12" t="s">
        <v>269</v>
      </c>
      <c r="C258" s="11">
        <f>+'ABRIL ORDINARIO'!N258</f>
        <v>240476.39</v>
      </c>
      <c r="D258" s="11">
        <f>+'1er AJUSTE TRIMESTRAL'!D258</f>
        <v>8515.6299999999992</v>
      </c>
      <c r="E258" s="11">
        <f t="shared" si="3"/>
        <v>248992.02000000002</v>
      </c>
    </row>
    <row r="259" spans="1:5" x14ac:dyDescent="0.25">
      <c r="A259" s="4">
        <v>256</v>
      </c>
      <c r="B259" s="12" t="s">
        <v>270</v>
      </c>
      <c r="C259" s="11">
        <f>+'ABRIL ORDINARIO'!N259</f>
        <v>130128.29000000001</v>
      </c>
      <c r="D259" s="11">
        <f>+'1er AJUSTE TRIMESTRAL'!D259</f>
        <v>2338.7600000000002</v>
      </c>
      <c r="E259" s="11">
        <f t="shared" si="3"/>
        <v>132467.05000000002</v>
      </c>
    </row>
    <row r="260" spans="1:5" x14ac:dyDescent="0.25">
      <c r="A260" s="4">
        <v>257</v>
      </c>
      <c r="B260" s="12" t="s">
        <v>271</v>
      </c>
      <c r="C260" s="11">
        <f>+'ABRIL ORDINARIO'!N260</f>
        <v>212391.63</v>
      </c>
      <c r="D260" s="11">
        <f>+'1er AJUSTE TRIMESTRAL'!D260</f>
        <v>4635.5200000000004</v>
      </c>
      <c r="E260" s="11">
        <f t="shared" ref="E260:E323" si="4">SUM(C260:D260)</f>
        <v>217027.15</v>
      </c>
    </row>
    <row r="261" spans="1:5" x14ac:dyDescent="0.25">
      <c r="A261" s="4">
        <v>258</v>
      </c>
      <c r="B261" s="12" t="s">
        <v>272</v>
      </c>
      <c r="C261" s="11">
        <f>+'ABRIL ORDINARIO'!N261</f>
        <v>182792.19</v>
      </c>
      <c r="D261" s="11">
        <f>+'1er AJUSTE TRIMESTRAL'!D261</f>
        <v>6839.02</v>
      </c>
      <c r="E261" s="11">
        <f t="shared" si="4"/>
        <v>189631.21</v>
      </c>
    </row>
    <row r="262" spans="1:5" x14ac:dyDescent="0.25">
      <c r="A262" s="4">
        <v>259</v>
      </c>
      <c r="B262" s="12" t="s">
        <v>273</v>
      </c>
      <c r="C262" s="11">
        <f>+'ABRIL ORDINARIO'!N262</f>
        <v>345075.41</v>
      </c>
      <c r="D262" s="11">
        <f>+'1er AJUSTE TRIMESTRAL'!D262</f>
        <v>10080.530000000001</v>
      </c>
      <c r="E262" s="11">
        <f t="shared" si="4"/>
        <v>355155.94</v>
      </c>
    </row>
    <row r="263" spans="1:5" x14ac:dyDescent="0.25">
      <c r="A263" s="4">
        <v>260</v>
      </c>
      <c r="B263" s="12" t="s">
        <v>274</v>
      </c>
      <c r="C263" s="11">
        <f>+'ABRIL ORDINARIO'!N263</f>
        <v>237753.36</v>
      </c>
      <c r="D263" s="11">
        <f>+'1er AJUSTE TRIMESTRAL'!D263</f>
        <v>9611.74</v>
      </c>
      <c r="E263" s="11">
        <f t="shared" si="4"/>
        <v>247365.09999999998</v>
      </c>
    </row>
    <row r="264" spans="1:5" x14ac:dyDescent="0.25">
      <c r="A264" s="4">
        <v>261</v>
      </c>
      <c r="B264" s="12" t="s">
        <v>275</v>
      </c>
      <c r="C264" s="11">
        <f>+'ABRIL ORDINARIO'!N264</f>
        <v>916215.57</v>
      </c>
      <c r="D264" s="11">
        <f>+'1er AJUSTE TRIMESTRAL'!D264</f>
        <v>33178.94</v>
      </c>
      <c r="E264" s="11">
        <f t="shared" si="4"/>
        <v>949394.51</v>
      </c>
    </row>
    <row r="265" spans="1:5" x14ac:dyDescent="0.25">
      <c r="A265" s="4">
        <v>262</v>
      </c>
      <c r="B265" s="12" t="s">
        <v>276</v>
      </c>
      <c r="C265" s="11">
        <f>+'ABRIL ORDINARIO'!N265</f>
        <v>145359.09</v>
      </c>
      <c r="D265" s="11">
        <f>+'1er AJUSTE TRIMESTRAL'!D265</f>
        <v>5546.23</v>
      </c>
      <c r="E265" s="11">
        <f t="shared" si="4"/>
        <v>150905.32</v>
      </c>
    </row>
    <row r="266" spans="1:5" x14ac:dyDescent="0.25">
      <c r="A266" s="4">
        <v>263</v>
      </c>
      <c r="B266" s="12" t="s">
        <v>277</v>
      </c>
      <c r="C266" s="11">
        <f>+'ABRIL ORDINARIO'!N266</f>
        <v>416804.74</v>
      </c>
      <c r="D266" s="11">
        <f>+'1er AJUSTE TRIMESTRAL'!D266</f>
        <v>15606.12</v>
      </c>
      <c r="E266" s="11">
        <f t="shared" si="4"/>
        <v>432410.86</v>
      </c>
    </row>
    <row r="267" spans="1:5" x14ac:dyDescent="0.25">
      <c r="A267" s="4">
        <v>264</v>
      </c>
      <c r="B267" s="12" t="s">
        <v>278</v>
      </c>
      <c r="C267" s="11">
        <f>+'ABRIL ORDINARIO'!N267</f>
        <v>294963.78000000003</v>
      </c>
      <c r="D267" s="11">
        <f>+'1er AJUSTE TRIMESTRAL'!D267</f>
        <v>9870</v>
      </c>
      <c r="E267" s="11">
        <f t="shared" si="4"/>
        <v>304833.78000000003</v>
      </c>
    </row>
    <row r="268" spans="1:5" x14ac:dyDescent="0.25">
      <c r="A268" s="4">
        <v>265</v>
      </c>
      <c r="B268" s="12" t="s">
        <v>279</v>
      </c>
      <c r="C268" s="11">
        <f>+'ABRIL ORDINARIO'!N268</f>
        <v>614945.43999999994</v>
      </c>
      <c r="D268" s="11">
        <f>+'1er AJUSTE TRIMESTRAL'!D268</f>
        <v>42099.37</v>
      </c>
      <c r="E268" s="11">
        <f t="shared" si="4"/>
        <v>657044.80999999994</v>
      </c>
    </row>
    <row r="269" spans="1:5" x14ac:dyDescent="0.25">
      <c r="A269" s="4">
        <v>266</v>
      </c>
      <c r="B269" s="12" t="s">
        <v>280</v>
      </c>
      <c r="C269" s="11">
        <f>+'ABRIL ORDINARIO'!N269</f>
        <v>1295922.6199999999</v>
      </c>
      <c r="D269" s="11">
        <f>+'1er AJUSTE TRIMESTRAL'!D269</f>
        <v>49661.760000000002</v>
      </c>
      <c r="E269" s="11">
        <f t="shared" si="4"/>
        <v>1345584.38</v>
      </c>
    </row>
    <row r="270" spans="1:5" x14ac:dyDescent="0.25">
      <c r="A270" s="4">
        <v>267</v>
      </c>
      <c r="B270" s="12" t="s">
        <v>281</v>
      </c>
      <c r="C270" s="11">
        <f>+'ABRIL ORDINARIO'!N270</f>
        <v>108960.12000000001</v>
      </c>
      <c r="D270" s="11">
        <f>+'1er AJUSTE TRIMESTRAL'!D270</f>
        <v>1216.68</v>
      </c>
      <c r="E270" s="11">
        <f t="shared" si="4"/>
        <v>110176.8</v>
      </c>
    </row>
    <row r="271" spans="1:5" x14ac:dyDescent="0.25">
      <c r="A271" s="4">
        <v>268</v>
      </c>
      <c r="B271" s="12" t="s">
        <v>282</v>
      </c>
      <c r="C271" s="11">
        <f>+'ABRIL ORDINARIO'!N271</f>
        <v>253199.58</v>
      </c>
      <c r="D271" s="11">
        <f>+'1er AJUSTE TRIMESTRAL'!D271</f>
        <v>11778.51</v>
      </c>
      <c r="E271" s="11">
        <f t="shared" si="4"/>
        <v>264978.08999999997</v>
      </c>
    </row>
    <row r="272" spans="1:5" x14ac:dyDescent="0.25">
      <c r="A272" s="4">
        <v>269</v>
      </c>
      <c r="B272" s="12" t="s">
        <v>283</v>
      </c>
      <c r="C272" s="11">
        <f>+'ABRIL ORDINARIO'!N272</f>
        <v>653347.78000000014</v>
      </c>
      <c r="D272" s="11">
        <f>+'1er AJUSTE TRIMESTRAL'!D272</f>
        <v>18619.25</v>
      </c>
      <c r="E272" s="11">
        <f t="shared" si="4"/>
        <v>671967.03000000014</v>
      </c>
    </row>
    <row r="273" spans="1:5" x14ac:dyDescent="0.25">
      <c r="A273" s="4">
        <v>270</v>
      </c>
      <c r="B273" s="12" t="s">
        <v>284</v>
      </c>
      <c r="C273" s="11">
        <f>+'ABRIL ORDINARIO'!N273</f>
        <v>201797.09</v>
      </c>
      <c r="D273" s="11">
        <f>+'1er AJUSTE TRIMESTRAL'!D273</f>
        <v>5649.85</v>
      </c>
      <c r="E273" s="11">
        <f t="shared" si="4"/>
        <v>207446.94</v>
      </c>
    </row>
    <row r="274" spans="1:5" x14ac:dyDescent="0.25">
      <c r="A274" s="4">
        <v>271</v>
      </c>
      <c r="B274" s="12" t="s">
        <v>285</v>
      </c>
      <c r="C274" s="11">
        <f>+'ABRIL ORDINARIO'!N274</f>
        <v>294413.99</v>
      </c>
      <c r="D274" s="11">
        <f>+'1er AJUSTE TRIMESTRAL'!D274</f>
        <v>13843.95</v>
      </c>
      <c r="E274" s="11">
        <f t="shared" si="4"/>
        <v>308257.94</v>
      </c>
    </row>
    <row r="275" spans="1:5" x14ac:dyDescent="0.25">
      <c r="A275" s="4">
        <v>272</v>
      </c>
      <c r="B275" s="12" t="s">
        <v>286</v>
      </c>
      <c r="C275" s="11">
        <f>+'ABRIL ORDINARIO'!N275</f>
        <v>530186.91</v>
      </c>
      <c r="D275" s="11">
        <f>+'1er AJUSTE TRIMESTRAL'!D275</f>
        <v>31933.72</v>
      </c>
      <c r="E275" s="11">
        <f t="shared" si="4"/>
        <v>562120.63</v>
      </c>
    </row>
    <row r="276" spans="1:5" x14ac:dyDescent="0.25">
      <c r="A276" s="4">
        <v>273</v>
      </c>
      <c r="B276" s="12" t="s">
        <v>287</v>
      </c>
      <c r="C276" s="11">
        <f>+'ABRIL ORDINARIO'!N276</f>
        <v>353953.10999999993</v>
      </c>
      <c r="D276" s="11">
        <f>+'1er AJUSTE TRIMESTRAL'!D276</f>
        <v>16445.669999999998</v>
      </c>
      <c r="E276" s="11">
        <f t="shared" si="4"/>
        <v>370398.77999999991</v>
      </c>
    </row>
    <row r="277" spans="1:5" x14ac:dyDescent="0.25">
      <c r="A277" s="4">
        <v>274</v>
      </c>
      <c r="B277" s="12" t="s">
        <v>288</v>
      </c>
      <c r="C277" s="11">
        <f>+'ABRIL ORDINARIO'!N277</f>
        <v>227002.89</v>
      </c>
      <c r="D277" s="11">
        <f>+'1er AJUSTE TRIMESTRAL'!D277</f>
        <v>9102.36</v>
      </c>
      <c r="E277" s="11">
        <f t="shared" si="4"/>
        <v>236105.25</v>
      </c>
    </row>
    <row r="278" spans="1:5" x14ac:dyDescent="0.25">
      <c r="A278" s="4">
        <v>275</v>
      </c>
      <c r="B278" s="12" t="s">
        <v>289</v>
      </c>
      <c r="C278" s="11">
        <f>+'ABRIL ORDINARIO'!N278</f>
        <v>570375.95999999985</v>
      </c>
      <c r="D278" s="11">
        <f>+'1er AJUSTE TRIMESTRAL'!D278</f>
        <v>40332.85</v>
      </c>
      <c r="E278" s="11">
        <f t="shared" si="4"/>
        <v>610708.80999999982</v>
      </c>
    </row>
    <row r="279" spans="1:5" x14ac:dyDescent="0.25">
      <c r="A279" s="4">
        <v>276</v>
      </c>
      <c r="B279" s="12" t="s">
        <v>290</v>
      </c>
      <c r="C279" s="11">
        <f>+'ABRIL ORDINARIO'!N279</f>
        <v>239032.26999999996</v>
      </c>
      <c r="D279" s="11">
        <f>+'1er AJUSTE TRIMESTRAL'!D279</f>
        <v>3188.94</v>
      </c>
      <c r="E279" s="11">
        <f t="shared" si="4"/>
        <v>242221.20999999996</v>
      </c>
    </row>
    <row r="280" spans="1:5" x14ac:dyDescent="0.25">
      <c r="A280" s="4">
        <v>277</v>
      </c>
      <c r="B280" s="12" t="s">
        <v>291</v>
      </c>
      <c r="C280" s="11">
        <f>+'ABRIL ORDINARIO'!N280</f>
        <v>1541843.5800000003</v>
      </c>
      <c r="D280" s="11">
        <f>+'1er AJUSTE TRIMESTRAL'!D280</f>
        <v>66261.73</v>
      </c>
      <c r="E280" s="11">
        <f t="shared" si="4"/>
        <v>1608105.3100000003</v>
      </c>
    </row>
    <row r="281" spans="1:5" x14ac:dyDescent="0.25">
      <c r="A281" s="4">
        <v>278</v>
      </c>
      <c r="B281" s="12" t="s">
        <v>292</v>
      </c>
      <c r="C281" s="11">
        <f>+'ABRIL ORDINARIO'!N281</f>
        <v>3834864.7499999991</v>
      </c>
      <c r="D281" s="11">
        <f>+'1er AJUSTE TRIMESTRAL'!D281</f>
        <v>200789.79</v>
      </c>
      <c r="E281" s="11">
        <f t="shared" si="4"/>
        <v>4035654.5399999991</v>
      </c>
    </row>
    <row r="282" spans="1:5" x14ac:dyDescent="0.25">
      <c r="A282" s="4">
        <v>279</v>
      </c>
      <c r="B282" s="12" t="s">
        <v>293</v>
      </c>
      <c r="C282" s="11">
        <f>+'ABRIL ORDINARIO'!N282</f>
        <v>394682.57000000007</v>
      </c>
      <c r="D282" s="11">
        <f>+'1er AJUSTE TRIMESTRAL'!D282</f>
        <v>14996.04</v>
      </c>
      <c r="E282" s="11">
        <f t="shared" si="4"/>
        <v>409678.61000000004</v>
      </c>
    </row>
    <row r="283" spans="1:5" x14ac:dyDescent="0.25">
      <c r="A283" s="4">
        <v>280</v>
      </c>
      <c r="B283" s="12" t="s">
        <v>294</v>
      </c>
      <c r="C283" s="11">
        <f>+'ABRIL ORDINARIO'!N283</f>
        <v>353391.49000000005</v>
      </c>
      <c r="D283" s="11">
        <f>+'1er AJUSTE TRIMESTRAL'!D283</f>
        <v>14837.77</v>
      </c>
      <c r="E283" s="11">
        <f t="shared" si="4"/>
        <v>368229.26000000007</v>
      </c>
    </row>
    <row r="284" spans="1:5" x14ac:dyDescent="0.25">
      <c r="A284" s="4">
        <v>281</v>
      </c>
      <c r="B284" s="12" t="s">
        <v>295</v>
      </c>
      <c r="C284" s="11">
        <f>+'ABRIL ORDINARIO'!N284</f>
        <v>128491.53000000001</v>
      </c>
      <c r="D284" s="11">
        <f>+'1er AJUSTE TRIMESTRAL'!D284</f>
        <v>3859.53</v>
      </c>
      <c r="E284" s="11">
        <f t="shared" si="4"/>
        <v>132351.06000000003</v>
      </c>
    </row>
    <row r="285" spans="1:5" x14ac:dyDescent="0.25">
      <c r="A285" s="4">
        <v>282</v>
      </c>
      <c r="B285" s="12" t="s">
        <v>296</v>
      </c>
      <c r="C285" s="11">
        <f>+'ABRIL ORDINARIO'!N285</f>
        <v>145493.53</v>
      </c>
      <c r="D285" s="11">
        <f>+'1er AJUSTE TRIMESTRAL'!D285</f>
        <v>3697.28</v>
      </c>
      <c r="E285" s="11">
        <f t="shared" si="4"/>
        <v>149190.81</v>
      </c>
    </row>
    <row r="286" spans="1:5" x14ac:dyDescent="0.25">
      <c r="A286" s="4">
        <v>283</v>
      </c>
      <c r="B286" s="12" t="s">
        <v>297</v>
      </c>
      <c r="C286" s="11">
        <f>+'ABRIL ORDINARIO'!N286</f>
        <v>245113.16999999998</v>
      </c>
      <c r="D286" s="11">
        <f>+'1er AJUSTE TRIMESTRAL'!D286</f>
        <v>13207.48</v>
      </c>
      <c r="E286" s="11">
        <f t="shared" si="4"/>
        <v>258320.65</v>
      </c>
    </row>
    <row r="287" spans="1:5" x14ac:dyDescent="0.25">
      <c r="A287" s="4">
        <v>284</v>
      </c>
      <c r="B287" s="12" t="s">
        <v>298</v>
      </c>
      <c r="C287" s="11">
        <f>+'ABRIL ORDINARIO'!N287</f>
        <v>585311.59999999986</v>
      </c>
      <c r="D287" s="11">
        <f>+'1er AJUSTE TRIMESTRAL'!D287</f>
        <v>17085.05</v>
      </c>
      <c r="E287" s="11">
        <f t="shared" si="4"/>
        <v>602396.64999999991</v>
      </c>
    </row>
    <row r="288" spans="1:5" x14ac:dyDescent="0.25">
      <c r="A288" s="4">
        <v>285</v>
      </c>
      <c r="B288" s="12" t="s">
        <v>299</v>
      </c>
      <c r="C288" s="11">
        <f>+'ABRIL ORDINARIO'!N288</f>
        <v>415487.35000000003</v>
      </c>
      <c r="D288" s="11">
        <f>+'1er AJUSTE TRIMESTRAL'!D288</f>
        <v>17882.16</v>
      </c>
      <c r="E288" s="11">
        <f t="shared" si="4"/>
        <v>433369.51</v>
      </c>
    </row>
    <row r="289" spans="1:5" x14ac:dyDescent="0.25">
      <c r="A289" s="4">
        <v>286</v>
      </c>
      <c r="B289" s="12" t="s">
        <v>300</v>
      </c>
      <c r="C289" s="11">
        <f>+'ABRIL ORDINARIO'!N289</f>
        <v>437446.22000000009</v>
      </c>
      <c r="D289" s="11">
        <f>+'1er AJUSTE TRIMESTRAL'!D289</f>
        <v>15339.39</v>
      </c>
      <c r="E289" s="11">
        <f t="shared" si="4"/>
        <v>452785.6100000001</v>
      </c>
    </row>
    <row r="290" spans="1:5" x14ac:dyDescent="0.25">
      <c r="A290" s="4">
        <v>287</v>
      </c>
      <c r="B290" s="12" t="s">
        <v>301</v>
      </c>
      <c r="C290" s="11">
        <f>+'ABRIL ORDINARIO'!N290</f>
        <v>259405.98</v>
      </c>
      <c r="D290" s="11">
        <f>+'1er AJUSTE TRIMESTRAL'!D290</f>
        <v>27538.84</v>
      </c>
      <c r="E290" s="11">
        <f t="shared" si="4"/>
        <v>286944.82</v>
      </c>
    </row>
    <row r="291" spans="1:5" x14ac:dyDescent="0.25">
      <c r="A291" s="4">
        <v>288</v>
      </c>
      <c r="B291" s="12" t="s">
        <v>302</v>
      </c>
      <c r="C291" s="11">
        <f>+'ABRIL ORDINARIO'!N291</f>
        <v>168380.29000000007</v>
      </c>
      <c r="D291" s="11">
        <f>+'1er AJUSTE TRIMESTRAL'!D291</f>
        <v>2593.54</v>
      </c>
      <c r="E291" s="11">
        <f t="shared" si="4"/>
        <v>170973.83000000007</v>
      </c>
    </row>
    <row r="292" spans="1:5" x14ac:dyDescent="0.25">
      <c r="A292" s="4">
        <v>289</v>
      </c>
      <c r="B292" s="12" t="s">
        <v>303</v>
      </c>
      <c r="C292" s="11">
        <f>+'ABRIL ORDINARIO'!N292</f>
        <v>189905.06000000003</v>
      </c>
      <c r="D292" s="11">
        <f>+'1er AJUSTE TRIMESTRAL'!D292</f>
        <v>5249.61</v>
      </c>
      <c r="E292" s="11">
        <f t="shared" si="4"/>
        <v>195154.67</v>
      </c>
    </row>
    <row r="293" spans="1:5" x14ac:dyDescent="0.25">
      <c r="A293" s="4">
        <v>290</v>
      </c>
      <c r="B293" s="12" t="s">
        <v>304</v>
      </c>
      <c r="C293" s="11">
        <f>+'ABRIL ORDINARIO'!N293</f>
        <v>186155.41</v>
      </c>
      <c r="D293" s="11">
        <f>+'1er AJUSTE TRIMESTRAL'!D293</f>
        <v>5862.32</v>
      </c>
      <c r="E293" s="11">
        <f t="shared" si="4"/>
        <v>192017.73</v>
      </c>
    </row>
    <row r="294" spans="1:5" x14ac:dyDescent="0.25">
      <c r="A294" s="4">
        <v>291</v>
      </c>
      <c r="B294" s="12" t="s">
        <v>305</v>
      </c>
      <c r="C294" s="11">
        <f>+'ABRIL ORDINARIO'!N294</f>
        <v>425373.64999999997</v>
      </c>
      <c r="D294" s="11">
        <f>+'1er AJUSTE TRIMESTRAL'!D294</f>
        <v>18871.73</v>
      </c>
      <c r="E294" s="11">
        <f t="shared" si="4"/>
        <v>444245.37999999995</v>
      </c>
    </row>
    <row r="295" spans="1:5" x14ac:dyDescent="0.25">
      <c r="A295" s="4">
        <v>292</v>
      </c>
      <c r="B295" s="12" t="s">
        <v>306</v>
      </c>
      <c r="C295" s="11">
        <f>+'ABRIL ORDINARIO'!N295</f>
        <v>218754.33999999997</v>
      </c>
      <c r="D295" s="11">
        <f>+'1er AJUSTE TRIMESTRAL'!D295</f>
        <v>6820.62</v>
      </c>
      <c r="E295" s="11">
        <f t="shared" si="4"/>
        <v>225574.95999999996</v>
      </c>
    </row>
    <row r="296" spans="1:5" x14ac:dyDescent="0.25">
      <c r="A296" s="4">
        <v>293</v>
      </c>
      <c r="B296" s="12" t="s">
        <v>307</v>
      </c>
      <c r="C296" s="11">
        <f>+'ABRIL ORDINARIO'!N296</f>
        <v>2221675.34</v>
      </c>
      <c r="D296" s="11">
        <f>+'1er AJUSTE TRIMESTRAL'!D296</f>
        <v>153241.57999999999</v>
      </c>
      <c r="E296" s="11">
        <f t="shared" si="4"/>
        <v>2374916.92</v>
      </c>
    </row>
    <row r="297" spans="1:5" x14ac:dyDescent="0.25">
      <c r="A297" s="4">
        <v>294</v>
      </c>
      <c r="B297" s="12" t="s">
        <v>308</v>
      </c>
      <c r="C297" s="11">
        <f>+'ABRIL ORDINARIO'!N297</f>
        <v>804982.01</v>
      </c>
      <c r="D297" s="11">
        <f>+'1er AJUSTE TRIMESTRAL'!D297</f>
        <v>53290.05</v>
      </c>
      <c r="E297" s="11">
        <f t="shared" si="4"/>
        <v>858272.06</v>
      </c>
    </row>
    <row r="298" spans="1:5" x14ac:dyDescent="0.25">
      <c r="A298" s="4">
        <v>295</v>
      </c>
      <c r="B298" s="12" t="s">
        <v>309</v>
      </c>
      <c r="C298" s="11">
        <f>+'ABRIL ORDINARIO'!N298</f>
        <v>1362180.8199999998</v>
      </c>
      <c r="D298" s="11">
        <f>+'1er AJUSTE TRIMESTRAL'!D298</f>
        <v>78484.149999999994</v>
      </c>
      <c r="E298" s="11">
        <f t="shared" si="4"/>
        <v>1440664.9699999997</v>
      </c>
    </row>
    <row r="299" spans="1:5" x14ac:dyDescent="0.25">
      <c r="A299" s="4">
        <v>296</v>
      </c>
      <c r="B299" s="12" t="s">
        <v>310</v>
      </c>
      <c r="C299" s="11">
        <f>+'ABRIL ORDINARIO'!N299</f>
        <v>180691.60999999996</v>
      </c>
      <c r="D299" s="11">
        <f>+'1er AJUSTE TRIMESTRAL'!D299</f>
        <v>5002.18</v>
      </c>
      <c r="E299" s="11">
        <f t="shared" si="4"/>
        <v>185693.78999999995</v>
      </c>
    </row>
    <row r="300" spans="1:5" x14ac:dyDescent="0.25">
      <c r="A300" s="4">
        <v>297</v>
      </c>
      <c r="B300" s="12" t="s">
        <v>311</v>
      </c>
      <c r="C300" s="11">
        <f>+'ABRIL ORDINARIO'!N300</f>
        <v>327789.4499999999</v>
      </c>
      <c r="D300" s="11">
        <f>+'1er AJUSTE TRIMESTRAL'!D300</f>
        <v>13169.04</v>
      </c>
      <c r="E300" s="11">
        <f t="shared" si="4"/>
        <v>340958.48999999987</v>
      </c>
    </row>
    <row r="301" spans="1:5" x14ac:dyDescent="0.25">
      <c r="A301" s="4">
        <v>298</v>
      </c>
      <c r="B301" s="12" t="s">
        <v>312</v>
      </c>
      <c r="C301" s="11">
        <f>+'ABRIL ORDINARIO'!N301</f>
        <v>1297053.8000000003</v>
      </c>
      <c r="D301" s="11">
        <f>+'1er AJUSTE TRIMESTRAL'!D301</f>
        <v>86046.78</v>
      </c>
      <c r="E301" s="11">
        <f t="shared" si="4"/>
        <v>1383100.5800000003</v>
      </c>
    </row>
    <row r="302" spans="1:5" x14ac:dyDescent="0.25">
      <c r="A302" s="4">
        <v>299</v>
      </c>
      <c r="B302" s="12" t="s">
        <v>313</v>
      </c>
      <c r="C302" s="11">
        <f>+'ABRIL ORDINARIO'!N302</f>
        <v>189929.46000000002</v>
      </c>
      <c r="D302" s="11">
        <f>+'1er AJUSTE TRIMESTRAL'!D302</f>
        <v>5038.95</v>
      </c>
      <c r="E302" s="11">
        <f t="shared" si="4"/>
        <v>194968.41000000003</v>
      </c>
    </row>
    <row r="303" spans="1:5" x14ac:dyDescent="0.25">
      <c r="A303" s="4">
        <v>300</v>
      </c>
      <c r="B303" s="12" t="s">
        <v>314</v>
      </c>
      <c r="C303" s="11">
        <f>+'ABRIL ORDINARIO'!N303</f>
        <v>525442.81999999995</v>
      </c>
      <c r="D303" s="11">
        <f>+'1er AJUSTE TRIMESTRAL'!D303</f>
        <v>31821.48</v>
      </c>
      <c r="E303" s="11">
        <f t="shared" si="4"/>
        <v>557264.29999999993</v>
      </c>
    </row>
    <row r="304" spans="1:5" x14ac:dyDescent="0.25">
      <c r="A304" s="4">
        <v>301</v>
      </c>
      <c r="B304" s="12" t="s">
        <v>315</v>
      </c>
      <c r="C304" s="11">
        <f>+'ABRIL ORDINARIO'!N304</f>
        <v>478901.45</v>
      </c>
      <c r="D304" s="11">
        <f>+'1er AJUSTE TRIMESTRAL'!D304</f>
        <v>10655.11</v>
      </c>
      <c r="E304" s="11">
        <f t="shared" si="4"/>
        <v>489556.56</v>
      </c>
    </row>
    <row r="305" spans="1:5" x14ac:dyDescent="0.25">
      <c r="A305" s="4">
        <v>302</v>
      </c>
      <c r="B305" s="12" t="s">
        <v>316</v>
      </c>
      <c r="C305" s="11">
        <f>+'ABRIL ORDINARIO'!N305</f>
        <v>479874.88999999996</v>
      </c>
      <c r="D305" s="11">
        <f>+'1er AJUSTE TRIMESTRAL'!D305</f>
        <v>20461.47</v>
      </c>
      <c r="E305" s="11">
        <f t="shared" si="4"/>
        <v>500336.36</v>
      </c>
    </row>
    <row r="306" spans="1:5" x14ac:dyDescent="0.25">
      <c r="A306" s="4">
        <v>303</v>
      </c>
      <c r="B306" s="12" t="s">
        <v>317</v>
      </c>
      <c r="C306" s="11">
        <f>+'ABRIL ORDINARIO'!N306</f>
        <v>159754.02999999997</v>
      </c>
      <c r="D306" s="11">
        <f>+'1er AJUSTE TRIMESTRAL'!D306</f>
        <v>4809.55</v>
      </c>
      <c r="E306" s="11">
        <f t="shared" si="4"/>
        <v>164563.57999999996</v>
      </c>
    </row>
    <row r="307" spans="1:5" x14ac:dyDescent="0.25">
      <c r="A307" s="4">
        <v>304</v>
      </c>
      <c r="B307" s="12" t="s">
        <v>318</v>
      </c>
      <c r="C307" s="11">
        <f>+'ABRIL ORDINARIO'!N307</f>
        <v>229125.74</v>
      </c>
      <c r="D307" s="11">
        <f>+'1er AJUSTE TRIMESTRAL'!D307</f>
        <v>16723.009999999998</v>
      </c>
      <c r="E307" s="11">
        <f t="shared" si="4"/>
        <v>245848.75</v>
      </c>
    </row>
    <row r="308" spans="1:5" x14ac:dyDescent="0.25">
      <c r="A308" s="4">
        <v>305</v>
      </c>
      <c r="B308" s="12" t="s">
        <v>319</v>
      </c>
      <c r="C308" s="11">
        <f>+'ABRIL ORDINARIO'!N308</f>
        <v>519117.37000000005</v>
      </c>
      <c r="D308" s="11">
        <f>+'1er AJUSTE TRIMESTRAL'!D308</f>
        <v>33322.68</v>
      </c>
      <c r="E308" s="11">
        <f t="shared" si="4"/>
        <v>552440.05000000005</v>
      </c>
    </row>
    <row r="309" spans="1:5" x14ac:dyDescent="0.25">
      <c r="A309" s="4">
        <v>306</v>
      </c>
      <c r="B309" s="12" t="s">
        <v>320</v>
      </c>
      <c r="C309" s="11">
        <f>+'ABRIL ORDINARIO'!N309</f>
        <v>412081.49</v>
      </c>
      <c r="D309" s="11">
        <f>+'1er AJUSTE TRIMESTRAL'!D309</f>
        <v>20580.43</v>
      </c>
      <c r="E309" s="11">
        <f t="shared" si="4"/>
        <v>432661.92</v>
      </c>
    </row>
    <row r="310" spans="1:5" x14ac:dyDescent="0.25">
      <c r="A310" s="4">
        <v>307</v>
      </c>
      <c r="B310" s="12" t="s">
        <v>321</v>
      </c>
      <c r="C310" s="11">
        <f>+'ABRIL ORDINARIO'!N310</f>
        <v>1578026.3199999998</v>
      </c>
      <c r="D310" s="11">
        <f>+'1er AJUSTE TRIMESTRAL'!D310</f>
        <v>192746.8</v>
      </c>
      <c r="E310" s="11">
        <f t="shared" si="4"/>
        <v>1770773.1199999999</v>
      </c>
    </row>
    <row r="311" spans="1:5" x14ac:dyDescent="0.25">
      <c r="A311" s="4">
        <v>308</v>
      </c>
      <c r="B311" s="12" t="s">
        <v>322</v>
      </c>
      <c r="C311" s="11">
        <f>+'ABRIL ORDINARIO'!N311</f>
        <v>546172.26000000013</v>
      </c>
      <c r="D311" s="11">
        <f>+'1er AJUSTE TRIMESTRAL'!D311</f>
        <v>24242.12</v>
      </c>
      <c r="E311" s="11">
        <f t="shared" si="4"/>
        <v>570414.38000000012</v>
      </c>
    </row>
    <row r="312" spans="1:5" x14ac:dyDescent="0.25">
      <c r="A312" s="4">
        <v>309</v>
      </c>
      <c r="B312" s="12" t="s">
        <v>323</v>
      </c>
      <c r="C312" s="11">
        <f>+'ABRIL ORDINARIO'!N312</f>
        <v>1071689.06</v>
      </c>
      <c r="D312" s="11">
        <f>+'1er AJUSTE TRIMESTRAL'!D312</f>
        <v>48041.5</v>
      </c>
      <c r="E312" s="11">
        <f t="shared" si="4"/>
        <v>1119730.56</v>
      </c>
    </row>
    <row r="313" spans="1:5" x14ac:dyDescent="0.25">
      <c r="A313" s="4">
        <v>310</v>
      </c>
      <c r="B313" s="12" t="s">
        <v>324</v>
      </c>
      <c r="C313" s="11">
        <f>+'ABRIL ORDINARIO'!N313</f>
        <v>933038.29000000015</v>
      </c>
      <c r="D313" s="11">
        <f>+'1er AJUSTE TRIMESTRAL'!D313</f>
        <v>74495.53</v>
      </c>
      <c r="E313" s="11">
        <f t="shared" si="4"/>
        <v>1007533.8200000002</v>
      </c>
    </row>
    <row r="314" spans="1:5" x14ac:dyDescent="0.25">
      <c r="A314" s="4">
        <v>311</v>
      </c>
      <c r="B314" s="12" t="s">
        <v>325</v>
      </c>
      <c r="C314" s="11">
        <f>+'ABRIL ORDINARIO'!N314</f>
        <v>178906.39000000004</v>
      </c>
      <c r="D314" s="11">
        <f>+'1er AJUSTE TRIMESTRAL'!D314</f>
        <v>3192.93</v>
      </c>
      <c r="E314" s="11">
        <f t="shared" si="4"/>
        <v>182099.32000000004</v>
      </c>
    </row>
    <row r="315" spans="1:5" x14ac:dyDescent="0.25">
      <c r="A315" s="4">
        <v>312</v>
      </c>
      <c r="B315" s="12" t="s">
        <v>326</v>
      </c>
      <c r="C315" s="11">
        <f>+'ABRIL ORDINARIO'!N315</f>
        <v>1147988.0299999998</v>
      </c>
      <c r="D315" s="11">
        <f>+'1er AJUSTE TRIMESTRAL'!D315</f>
        <v>56339.07</v>
      </c>
      <c r="E315" s="11">
        <f t="shared" si="4"/>
        <v>1204327.0999999999</v>
      </c>
    </row>
    <row r="316" spans="1:5" x14ac:dyDescent="0.25">
      <c r="A316" s="4">
        <v>313</v>
      </c>
      <c r="B316" s="12" t="s">
        <v>327</v>
      </c>
      <c r="C316" s="11">
        <f>+'ABRIL ORDINARIO'!N316</f>
        <v>184736.83000000005</v>
      </c>
      <c r="D316" s="11">
        <f>+'1er AJUSTE TRIMESTRAL'!D316</f>
        <v>3607.94</v>
      </c>
      <c r="E316" s="11">
        <f t="shared" si="4"/>
        <v>188344.77000000005</v>
      </c>
    </row>
    <row r="317" spans="1:5" x14ac:dyDescent="0.25">
      <c r="A317" s="4">
        <v>314</v>
      </c>
      <c r="B317" s="12" t="s">
        <v>328</v>
      </c>
      <c r="C317" s="11">
        <f>+'ABRIL ORDINARIO'!N317</f>
        <v>277017.67</v>
      </c>
      <c r="D317" s="11">
        <f>+'1er AJUSTE TRIMESTRAL'!D317</f>
        <v>13175.02</v>
      </c>
      <c r="E317" s="11">
        <f t="shared" si="4"/>
        <v>290192.69</v>
      </c>
    </row>
    <row r="318" spans="1:5" x14ac:dyDescent="0.25">
      <c r="A318" s="4">
        <v>315</v>
      </c>
      <c r="B318" s="12" t="s">
        <v>329</v>
      </c>
      <c r="C318" s="11">
        <f>+'ABRIL ORDINARIO'!N318</f>
        <v>258698.79000000004</v>
      </c>
      <c r="D318" s="11">
        <f>+'1er AJUSTE TRIMESTRAL'!D318</f>
        <v>8179.66</v>
      </c>
      <c r="E318" s="11">
        <f t="shared" si="4"/>
        <v>266878.45</v>
      </c>
    </row>
    <row r="319" spans="1:5" x14ac:dyDescent="0.25">
      <c r="A319" s="4">
        <v>316</v>
      </c>
      <c r="B319" s="12" t="s">
        <v>330</v>
      </c>
      <c r="C319" s="11">
        <f>+'ABRIL ORDINARIO'!N319</f>
        <v>223043.32</v>
      </c>
      <c r="D319" s="11">
        <f>+'1er AJUSTE TRIMESTRAL'!D319</f>
        <v>5088.42</v>
      </c>
      <c r="E319" s="11">
        <f t="shared" si="4"/>
        <v>228131.74000000002</v>
      </c>
    </row>
    <row r="320" spans="1:5" x14ac:dyDescent="0.25">
      <c r="A320" s="4">
        <v>317</v>
      </c>
      <c r="B320" s="12" t="s">
        <v>331</v>
      </c>
      <c r="C320" s="11">
        <f>+'ABRIL ORDINARIO'!N320</f>
        <v>238131.14</v>
      </c>
      <c r="D320" s="11">
        <f>+'1er AJUSTE TRIMESTRAL'!D320</f>
        <v>7419.49</v>
      </c>
      <c r="E320" s="11">
        <f t="shared" si="4"/>
        <v>245550.63</v>
      </c>
    </row>
    <row r="321" spans="1:5" x14ac:dyDescent="0.25">
      <c r="A321" s="4">
        <v>318</v>
      </c>
      <c r="B321" s="12" t="s">
        <v>332</v>
      </c>
      <c r="C321" s="11">
        <f>+'ABRIL ORDINARIO'!N321</f>
        <v>8503216.4899999984</v>
      </c>
      <c r="D321" s="11">
        <f>+'1er AJUSTE TRIMESTRAL'!D321</f>
        <v>849200.64000000001</v>
      </c>
      <c r="E321" s="11">
        <f t="shared" si="4"/>
        <v>9352417.129999999</v>
      </c>
    </row>
    <row r="322" spans="1:5" x14ac:dyDescent="0.25">
      <c r="A322" s="4">
        <v>319</v>
      </c>
      <c r="B322" s="12" t="s">
        <v>333</v>
      </c>
      <c r="C322" s="11">
        <f>+'ABRIL ORDINARIO'!N322</f>
        <v>119911.41999999998</v>
      </c>
      <c r="D322" s="11">
        <f>+'1er AJUSTE TRIMESTRAL'!D322</f>
        <v>4488.6499999999996</v>
      </c>
      <c r="E322" s="11">
        <f t="shared" si="4"/>
        <v>124400.06999999998</v>
      </c>
    </row>
    <row r="323" spans="1:5" x14ac:dyDescent="0.25">
      <c r="A323" s="4">
        <v>320</v>
      </c>
      <c r="B323" s="12" t="s">
        <v>334</v>
      </c>
      <c r="C323" s="11">
        <f>+'ABRIL ORDINARIO'!N323</f>
        <v>111505.34</v>
      </c>
      <c r="D323" s="11">
        <f>+'1er AJUSTE TRIMESTRAL'!D323</f>
        <v>3040.99</v>
      </c>
      <c r="E323" s="11">
        <f t="shared" si="4"/>
        <v>114546.33</v>
      </c>
    </row>
    <row r="324" spans="1:5" x14ac:dyDescent="0.25">
      <c r="A324" s="4">
        <v>321</v>
      </c>
      <c r="B324" s="12" t="s">
        <v>335</v>
      </c>
      <c r="C324" s="11">
        <f>+'ABRIL ORDINARIO'!N324</f>
        <v>158099.19</v>
      </c>
      <c r="D324" s="11">
        <f>+'1er AJUSTE TRIMESTRAL'!D324</f>
        <v>4086.73</v>
      </c>
      <c r="E324" s="11">
        <f t="shared" ref="E324:E387" si="5">SUM(C324:D324)</f>
        <v>162185.92000000001</v>
      </c>
    </row>
    <row r="325" spans="1:5" x14ac:dyDescent="0.25">
      <c r="A325" s="4">
        <v>322</v>
      </c>
      <c r="B325" s="12" t="s">
        <v>336</v>
      </c>
      <c r="C325" s="11">
        <f>+'ABRIL ORDINARIO'!N325</f>
        <v>190729.72999999998</v>
      </c>
      <c r="D325" s="11">
        <f>+'1er AJUSTE TRIMESTRAL'!D325</f>
        <v>3385.72</v>
      </c>
      <c r="E325" s="11">
        <f t="shared" si="5"/>
        <v>194115.44999999998</v>
      </c>
    </row>
    <row r="326" spans="1:5" x14ac:dyDescent="0.25">
      <c r="A326" s="4">
        <v>323</v>
      </c>
      <c r="B326" s="12" t="s">
        <v>337</v>
      </c>
      <c r="C326" s="11">
        <f>+'ABRIL ORDINARIO'!N326</f>
        <v>248930.86</v>
      </c>
      <c r="D326" s="11">
        <f>+'1er AJUSTE TRIMESTRAL'!D326</f>
        <v>10364.219999999999</v>
      </c>
      <c r="E326" s="11">
        <f t="shared" si="5"/>
        <v>259295.08</v>
      </c>
    </row>
    <row r="327" spans="1:5" x14ac:dyDescent="0.25">
      <c r="A327" s="4">
        <v>324</v>
      </c>
      <c r="B327" s="12" t="s">
        <v>338</v>
      </c>
      <c r="C327" s="11">
        <f>+'ABRIL ORDINARIO'!N327</f>
        <v>4362399.9900000012</v>
      </c>
      <c r="D327" s="11">
        <f>+'1er AJUSTE TRIMESTRAL'!D327</f>
        <v>305923.81</v>
      </c>
      <c r="E327" s="11">
        <f t="shared" si="5"/>
        <v>4668323.8000000007</v>
      </c>
    </row>
    <row r="328" spans="1:5" x14ac:dyDescent="0.25">
      <c r="A328" s="4">
        <v>325</v>
      </c>
      <c r="B328" s="12" t="s">
        <v>339</v>
      </c>
      <c r="C328" s="11">
        <f>+'ABRIL ORDINARIO'!N328</f>
        <v>937404.55</v>
      </c>
      <c r="D328" s="11">
        <f>+'1er AJUSTE TRIMESTRAL'!D328</f>
        <v>55369.440000000002</v>
      </c>
      <c r="E328" s="11">
        <f t="shared" si="5"/>
        <v>992773.99</v>
      </c>
    </row>
    <row r="329" spans="1:5" x14ac:dyDescent="0.25">
      <c r="A329" s="4">
        <v>326</v>
      </c>
      <c r="B329" s="12" t="s">
        <v>340</v>
      </c>
      <c r="C329" s="11">
        <f>+'ABRIL ORDINARIO'!N329</f>
        <v>561403.89000000013</v>
      </c>
      <c r="D329" s="11">
        <f>+'1er AJUSTE TRIMESTRAL'!D329</f>
        <v>22455.52</v>
      </c>
      <c r="E329" s="11">
        <f t="shared" si="5"/>
        <v>583859.41000000015</v>
      </c>
    </row>
    <row r="330" spans="1:5" x14ac:dyDescent="0.25">
      <c r="A330" s="4">
        <v>327</v>
      </c>
      <c r="B330" s="12" t="s">
        <v>341</v>
      </c>
      <c r="C330" s="11">
        <f>+'ABRIL ORDINARIO'!N330</f>
        <v>2703295.79</v>
      </c>
      <c r="D330" s="11">
        <f>+'1er AJUSTE TRIMESTRAL'!D330</f>
        <v>132843.72</v>
      </c>
      <c r="E330" s="11">
        <f t="shared" si="5"/>
        <v>2836139.5100000002</v>
      </c>
    </row>
    <row r="331" spans="1:5" x14ac:dyDescent="0.25">
      <c r="A331" s="4">
        <v>328</v>
      </c>
      <c r="B331" s="12" t="s">
        <v>342</v>
      </c>
      <c r="C331" s="11">
        <f>+'ABRIL ORDINARIO'!N331</f>
        <v>177112.56000000003</v>
      </c>
      <c r="D331" s="11">
        <f>+'1er AJUSTE TRIMESTRAL'!D331</f>
        <v>6390.96</v>
      </c>
      <c r="E331" s="11">
        <f t="shared" si="5"/>
        <v>183503.52000000002</v>
      </c>
    </row>
    <row r="332" spans="1:5" x14ac:dyDescent="0.25">
      <c r="A332" s="4">
        <v>329</v>
      </c>
      <c r="B332" s="12" t="s">
        <v>343</v>
      </c>
      <c r="C332" s="11">
        <f>+'ABRIL ORDINARIO'!N332</f>
        <v>183215.39</v>
      </c>
      <c r="D332" s="11">
        <f>+'1er AJUSTE TRIMESTRAL'!D332</f>
        <v>4966.8599999999997</v>
      </c>
      <c r="E332" s="11">
        <f t="shared" si="5"/>
        <v>188182.25</v>
      </c>
    </row>
    <row r="333" spans="1:5" x14ac:dyDescent="0.25">
      <c r="A333" s="4">
        <v>330</v>
      </c>
      <c r="B333" s="12" t="s">
        <v>344</v>
      </c>
      <c r="C333" s="11">
        <f>+'ABRIL ORDINARIO'!N333</f>
        <v>363955.82</v>
      </c>
      <c r="D333" s="11">
        <f>+'1er AJUSTE TRIMESTRAL'!D333</f>
        <v>19002.34</v>
      </c>
      <c r="E333" s="11">
        <f t="shared" si="5"/>
        <v>382958.16000000003</v>
      </c>
    </row>
    <row r="334" spans="1:5" x14ac:dyDescent="0.25">
      <c r="A334" s="4">
        <v>331</v>
      </c>
      <c r="B334" s="12" t="s">
        <v>345</v>
      </c>
      <c r="C334" s="11">
        <f>+'ABRIL ORDINARIO'!N334</f>
        <v>235986.33999999994</v>
      </c>
      <c r="D334" s="11">
        <f>+'1er AJUSTE TRIMESTRAL'!D334</f>
        <v>6907.41</v>
      </c>
      <c r="E334" s="11">
        <f t="shared" si="5"/>
        <v>242893.74999999994</v>
      </c>
    </row>
    <row r="335" spans="1:5" x14ac:dyDescent="0.25">
      <c r="A335" s="4">
        <v>332</v>
      </c>
      <c r="B335" s="12" t="s">
        <v>346</v>
      </c>
      <c r="C335" s="11">
        <f>+'ABRIL ORDINARIO'!N335</f>
        <v>103338.68999999999</v>
      </c>
      <c r="D335" s="11">
        <f>+'1er AJUSTE TRIMESTRAL'!D335</f>
        <v>2067.86</v>
      </c>
      <c r="E335" s="11">
        <f t="shared" si="5"/>
        <v>105406.54999999999</v>
      </c>
    </row>
    <row r="336" spans="1:5" x14ac:dyDescent="0.25">
      <c r="A336" s="4">
        <v>333</v>
      </c>
      <c r="B336" s="12" t="s">
        <v>347</v>
      </c>
      <c r="C336" s="11">
        <f>+'ABRIL ORDINARIO'!N336</f>
        <v>358028.3</v>
      </c>
      <c r="D336" s="11">
        <f>+'1er AJUSTE TRIMESTRAL'!D336</f>
        <v>26601.15</v>
      </c>
      <c r="E336" s="11">
        <f t="shared" si="5"/>
        <v>384629.45</v>
      </c>
    </row>
    <row r="337" spans="1:5" x14ac:dyDescent="0.25">
      <c r="A337" s="4">
        <v>334</v>
      </c>
      <c r="B337" s="12" t="s">
        <v>348</v>
      </c>
      <c r="C337" s="11">
        <f>+'ABRIL ORDINARIO'!N337</f>
        <v>4458105.97</v>
      </c>
      <c r="D337" s="11">
        <f>+'1er AJUSTE TRIMESTRAL'!D337</f>
        <v>317849.11</v>
      </c>
      <c r="E337" s="11">
        <f t="shared" si="5"/>
        <v>4775955.08</v>
      </c>
    </row>
    <row r="338" spans="1:5" x14ac:dyDescent="0.25">
      <c r="A338" s="4">
        <v>335</v>
      </c>
      <c r="B338" s="12" t="s">
        <v>349</v>
      </c>
      <c r="C338" s="11">
        <f>+'ABRIL ORDINARIO'!N338</f>
        <v>185183.24</v>
      </c>
      <c r="D338" s="11">
        <f>+'1er AJUSTE TRIMESTRAL'!D338</f>
        <v>3755.79</v>
      </c>
      <c r="E338" s="11">
        <f t="shared" si="5"/>
        <v>188939.03</v>
      </c>
    </row>
    <row r="339" spans="1:5" x14ac:dyDescent="0.25">
      <c r="A339" s="4">
        <v>336</v>
      </c>
      <c r="B339" s="12" t="s">
        <v>350</v>
      </c>
      <c r="C339" s="11">
        <f>+'ABRIL ORDINARIO'!N339</f>
        <v>446834.25999999995</v>
      </c>
      <c r="D339" s="11">
        <f>+'1er AJUSTE TRIMESTRAL'!D339</f>
        <v>26144.87</v>
      </c>
      <c r="E339" s="11">
        <f t="shared" si="5"/>
        <v>472979.12999999995</v>
      </c>
    </row>
    <row r="340" spans="1:5" x14ac:dyDescent="0.25">
      <c r="A340" s="4">
        <v>337</v>
      </c>
      <c r="B340" s="12" t="s">
        <v>351</v>
      </c>
      <c r="C340" s="11">
        <f>+'ABRIL ORDINARIO'!N340</f>
        <v>569008.61</v>
      </c>
      <c r="D340" s="11">
        <f>+'1er AJUSTE TRIMESTRAL'!D340</f>
        <v>32745.7</v>
      </c>
      <c r="E340" s="11">
        <f t="shared" si="5"/>
        <v>601754.30999999994</v>
      </c>
    </row>
    <row r="341" spans="1:5" x14ac:dyDescent="0.25">
      <c r="A341" s="4">
        <v>338</v>
      </c>
      <c r="B341" s="12" t="s">
        <v>352</v>
      </c>
      <c r="C341" s="11">
        <f>+'ABRIL ORDINARIO'!N341</f>
        <v>1439739.8199999998</v>
      </c>
      <c r="D341" s="11">
        <f>+'1er AJUSTE TRIMESTRAL'!D341</f>
        <v>95922.99</v>
      </c>
      <c r="E341" s="11">
        <f t="shared" si="5"/>
        <v>1535662.8099999998</v>
      </c>
    </row>
    <row r="342" spans="1:5" x14ac:dyDescent="0.25">
      <c r="A342" s="4">
        <v>339</v>
      </c>
      <c r="B342" s="12" t="s">
        <v>353</v>
      </c>
      <c r="C342" s="11">
        <f>+'ABRIL ORDINARIO'!N342</f>
        <v>649377.38</v>
      </c>
      <c r="D342" s="11">
        <f>+'1er AJUSTE TRIMESTRAL'!D342</f>
        <v>24998.27</v>
      </c>
      <c r="E342" s="11">
        <f t="shared" si="5"/>
        <v>674375.65</v>
      </c>
    </row>
    <row r="343" spans="1:5" x14ac:dyDescent="0.25">
      <c r="A343" s="4">
        <v>340</v>
      </c>
      <c r="B343" s="12" t="s">
        <v>354</v>
      </c>
      <c r="C343" s="11">
        <f>+'ABRIL ORDINARIO'!N343</f>
        <v>206257.03000000003</v>
      </c>
      <c r="D343" s="11">
        <f>+'1er AJUSTE TRIMESTRAL'!D343</f>
        <v>7539.41</v>
      </c>
      <c r="E343" s="11">
        <f t="shared" si="5"/>
        <v>213796.44000000003</v>
      </c>
    </row>
    <row r="344" spans="1:5" x14ac:dyDescent="0.25">
      <c r="A344" s="4">
        <v>341</v>
      </c>
      <c r="B344" s="12" t="s">
        <v>355</v>
      </c>
      <c r="C344" s="11">
        <f>+'ABRIL ORDINARIO'!N344</f>
        <v>149794.44</v>
      </c>
      <c r="D344" s="11">
        <f>+'1er AJUSTE TRIMESTRAL'!D344</f>
        <v>4653.71</v>
      </c>
      <c r="E344" s="11">
        <f t="shared" si="5"/>
        <v>154448.15</v>
      </c>
    </row>
    <row r="345" spans="1:5" x14ac:dyDescent="0.25">
      <c r="A345" s="4">
        <v>342</v>
      </c>
      <c r="B345" s="12" t="s">
        <v>356</v>
      </c>
      <c r="C345" s="11">
        <f>+'ABRIL ORDINARIO'!N345</f>
        <v>706132.70000000007</v>
      </c>
      <c r="D345" s="11">
        <f>+'1er AJUSTE TRIMESTRAL'!D345</f>
        <v>35220.14</v>
      </c>
      <c r="E345" s="11">
        <f t="shared" si="5"/>
        <v>741352.84000000008</v>
      </c>
    </row>
    <row r="346" spans="1:5" x14ac:dyDescent="0.25">
      <c r="A346" s="4">
        <v>343</v>
      </c>
      <c r="B346" s="12" t="s">
        <v>357</v>
      </c>
      <c r="C346" s="11">
        <f>+'ABRIL ORDINARIO'!N346</f>
        <v>309101.29999999993</v>
      </c>
      <c r="D346" s="11">
        <f>+'1er AJUSTE TRIMESTRAL'!D346</f>
        <v>12992.07</v>
      </c>
      <c r="E346" s="11">
        <f t="shared" si="5"/>
        <v>322093.36999999994</v>
      </c>
    </row>
    <row r="347" spans="1:5" x14ac:dyDescent="0.25">
      <c r="A347" s="4">
        <v>344</v>
      </c>
      <c r="B347" s="12" t="s">
        <v>358</v>
      </c>
      <c r="C347" s="11">
        <f>+'ABRIL ORDINARIO'!N347</f>
        <v>351020.64999999991</v>
      </c>
      <c r="D347" s="11">
        <f>+'1er AJUSTE TRIMESTRAL'!D347</f>
        <v>12960.04</v>
      </c>
      <c r="E347" s="11">
        <f t="shared" si="5"/>
        <v>363980.68999999989</v>
      </c>
    </row>
    <row r="348" spans="1:5" x14ac:dyDescent="0.25">
      <c r="A348" s="4">
        <v>345</v>
      </c>
      <c r="B348" s="12" t="s">
        <v>359</v>
      </c>
      <c r="C348" s="11">
        <f>+'ABRIL ORDINARIO'!N348</f>
        <v>405882.61</v>
      </c>
      <c r="D348" s="11">
        <f>+'1er AJUSTE TRIMESTRAL'!D348</f>
        <v>18295.3</v>
      </c>
      <c r="E348" s="11">
        <f t="shared" si="5"/>
        <v>424177.91</v>
      </c>
    </row>
    <row r="349" spans="1:5" x14ac:dyDescent="0.25">
      <c r="A349" s="4">
        <v>346</v>
      </c>
      <c r="B349" s="12" t="s">
        <v>360</v>
      </c>
      <c r="C349" s="11">
        <f>+'ABRIL ORDINARIO'!N349</f>
        <v>282502.34000000003</v>
      </c>
      <c r="D349" s="11">
        <f>+'1er AJUSTE TRIMESTRAL'!D349</f>
        <v>15707.95</v>
      </c>
      <c r="E349" s="11">
        <f t="shared" si="5"/>
        <v>298210.29000000004</v>
      </c>
    </row>
    <row r="350" spans="1:5" x14ac:dyDescent="0.25">
      <c r="A350" s="4">
        <v>347</v>
      </c>
      <c r="B350" s="12" t="s">
        <v>361</v>
      </c>
      <c r="C350" s="11">
        <f>+'ABRIL ORDINARIO'!N350</f>
        <v>413228.41</v>
      </c>
      <c r="D350" s="11">
        <f>+'1er AJUSTE TRIMESTRAL'!D350</f>
        <v>18855.61</v>
      </c>
      <c r="E350" s="11">
        <f t="shared" si="5"/>
        <v>432084.01999999996</v>
      </c>
    </row>
    <row r="351" spans="1:5" x14ac:dyDescent="0.25">
      <c r="A351" s="4">
        <v>348</v>
      </c>
      <c r="B351" s="12" t="s">
        <v>362</v>
      </c>
      <c r="C351" s="11">
        <f>+'ABRIL ORDINARIO'!N351</f>
        <v>1084757.9400000002</v>
      </c>
      <c r="D351" s="11">
        <f>+'1er AJUSTE TRIMESTRAL'!D351</f>
        <v>45013.69</v>
      </c>
      <c r="E351" s="11">
        <f t="shared" si="5"/>
        <v>1129771.6300000001</v>
      </c>
    </row>
    <row r="352" spans="1:5" x14ac:dyDescent="0.25">
      <c r="A352" s="4">
        <v>349</v>
      </c>
      <c r="B352" s="12" t="s">
        <v>363</v>
      </c>
      <c r="C352" s="11">
        <f>+'ABRIL ORDINARIO'!N352</f>
        <v>227380.88000000003</v>
      </c>
      <c r="D352" s="11">
        <f>+'1er AJUSTE TRIMESTRAL'!D352</f>
        <v>9428.7900000000009</v>
      </c>
      <c r="E352" s="11">
        <f t="shared" si="5"/>
        <v>236809.67000000004</v>
      </c>
    </row>
    <row r="353" spans="1:5" x14ac:dyDescent="0.25">
      <c r="A353" s="4">
        <v>350</v>
      </c>
      <c r="B353" s="12" t="s">
        <v>364</v>
      </c>
      <c r="C353" s="11">
        <f>+'ABRIL ORDINARIO'!N353</f>
        <v>2326139.2000000002</v>
      </c>
      <c r="D353" s="11">
        <f>+'1er AJUSTE TRIMESTRAL'!D353</f>
        <v>175364.72</v>
      </c>
      <c r="E353" s="11">
        <f t="shared" si="5"/>
        <v>2501503.9200000004</v>
      </c>
    </row>
    <row r="354" spans="1:5" x14ac:dyDescent="0.25">
      <c r="A354" s="4">
        <v>351</v>
      </c>
      <c r="B354" s="12" t="s">
        <v>365</v>
      </c>
      <c r="C354" s="11">
        <f>+'ABRIL ORDINARIO'!N354</f>
        <v>388419.46000000008</v>
      </c>
      <c r="D354" s="11">
        <f>+'1er AJUSTE TRIMESTRAL'!D354</f>
        <v>14996.19</v>
      </c>
      <c r="E354" s="11">
        <f t="shared" si="5"/>
        <v>403415.65000000008</v>
      </c>
    </row>
    <row r="355" spans="1:5" x14ac:dyDescent="0.25">
      <c r="A355" s="4">
        <v>352</v>
      </c>
      <c r="B355" s="12" t="s">
        <v>366</v>
      </c>
      <c r="C355" s="11">
        <f>+'ABRIL ORDINARIO'!N355</f>
        <v>365128.6</v>
      </c>
      <c r="D355" s="11">
        <f>+'1er AJUSTE TRIMESTRAL'!D355</f>
        <v>21382.15</v>
      </c>
      <c r="E355" s="11">
        <f t="shared" si="5"/>
        <v>386510.75</v>
      </c>
    </row>
    <row r="356" spans="1:5" x14ac:dyDescent="0.25">
      <c r="A356" s="4">
        <v>353</v>
      </c>
      <c r="B356" s="12" t="s">
        <v>367</v>
      </c>
      <c r="C356" s="11">
        <f>+'ABRIL ORDINARIO'!N356</f>
        <v>338522.67999999993</v>
      </c>
      <c r="D356" s="11">
        <f>+'1er AJUSTE TRIMESTRAL'!D356</f>
        <v>12317.9</v>
      </c>
      <c r="E356" s="11">
        <f t="shared" si="5"/>
        <v>350840.57999999996</v>
      </c>
    </row>
    <row r="357" spans="1:5" x14ac:dyDescent="0.25">
      <c r="A357" s="4">
        <v>354</v>
      </c>
      <c r="B357" s="12" t="s">
        <v>368</v>
      </c>
      <c r="C357" s="11">
        <f>+'ABRIL ORDINARIO'!N357</f>
        <v>157166.44999999995</v>
      </c>
      <c r="D357" s="11">
        <f>+'1er AJUSTE TRIMESTRAL'!D357</f>
        <v>2358.37</v>
      </c>
      <c r="E357" s="11">
        <f t="shared" si="5"/>
        <v>159524.81999999995</v>
      </c>
    </row>
    <row r="358" spans="1:5" x14ac:dyDescent="0.25">
      <c r="A358" s="4">
        <v>355</v>
      </c>
      <c r="B358" s="12" t="s">
        <v>369</v>
      </c>
      <c r="C358" s="11">
        <f>+'ABRIL ORDINARIO'!N358</f>
        <v>154036.00000000003</v>
      </c>
      <c r="D358" s="11">
        <f>+'1er AJUSTE TRIMESTRAL'!D358</f>
        <v>2933.31</v>
      </c>
      <c r="E358" s="11">
        <f t="shared" si="5"/>
        <v>156969.31000000003</v>
      </c>
    </row>
    <row r="359" spans="1:5" x14ac:dyDescent="0.25">
      <c r="A359" s="4">
        <v>356</v>
      </c>
      <c r="B359" s="12" t="s">
        <v>370</v>
      </c>
      <c r="C359" s="11">
        <f>+'ABRIL ORDINARIO'!N359</f>
        <v>441846.81000000011</v>
      </c>
      <c r="D359" s="11">
        <f>+'1er AJUSTE TRIMESTRAL'!D359</f>
        <v>27034.15</v>
      </c>
      <c r="E359" s="11">
        <f t="shared" si="5"/>
        <v>468880.96000000014</v>
      </c>
    </row>
    <row r="360" spans="1:5" x14ac:dyDescent="0.25">
      <c r="A360" s="4">
        <v>357</v>
      </c>
      <c r="B360" s="12" t="s">
        <v>371</v>
      </c>
      <c r="C360" s="11">
        <f>+'ABRIL ORDINARIO'!N360</f>
        <v>234495.83000000002</v>
      </c>
      <c r="D360" s="11">
        <f>+'1er AJUSTE TRIMESTRAL'!D360</f>
        <v>9029.35</v>
      </c>
      <c r="E360" s="11">
        <f t="shared" si="5"/>
        <v>243525.18000000002</v>
      </c>
    </row>
    <row r="361" spans="1:5" x14ac:dyDescent="0.25">
      <c r="A361" s="4">
        <v>358</v>
      </c>
      <c r="B361" s="12" t="s">
        <v>372</v>
      </c>
      <c r="C361" s="11">
        <f>+'ABRIL ORDINARIO'!N361</f>
        <v>370360.25999999995</v>
      </c>
      <c r="D361" s="11">
        <f>+'1er AJUSTE TRIMESTRAL'!D361</f>
        <v>14344.7</v>
      </c>
      <c r="E361" s="11">
        <f t="shared" si="5"/>
        <v>384704.95999999996</v>
      </c>
    </row>
    <row r="362" spans="1:5" x14ac:dyDescent="0.25">
      <c r="A362" s="4">
        <v>359</v>
      </c>
      <c r="B362" s="12" t="s">
        <v>373</v>
      </c>
      <c r="C362" s="11">
        <f>+'ABRIL ORDINARIO'!N362</f>
        <v>227860.27000000002</v>
      </c>
      <c r="D362" s="11">
        <f>+'1er AJUSTE TRIMESTRAL'!D362</f>
        <v>10111.049999999999</v>
      </c>
      <c r="E362" s="11">
        <f t="shared" si="5"/>
        <v>237971.32</v>
      </c>
    </row>
    <row r="363" spans="1:5" x14ac:dyDescent="0.25">
      <c r="A363" s="4">
        <v>360</v>
      </c>
      <c r="B363" s="12" t="s">
        <v>374</v>
      </c>
      <c r="C363" s="11">
        <f>+'ABRIL ORDINARIO'!N363</f>
        <v>441543.06000000006</v>
      </c>
      <c r="D363" s="11">
        <f>+'1er AJUSTE TRIMESTRAL'!D363</f>
        <v>17147.560000000001</v>
      </c>
      <c r="E363" s="11">
        <f t="shared" si="5"/>
        <v>458690.62000000005</v>
      </c>
    </row>
    <row r="364" spans="1:5" x14ac:dyDescent="0.25">
      <c r="A364" s="4">
        <v>361</v>
      </c>
      <c r="B364" s="12" t="s">
        <v>375</v>
      </c>
      <c r="C364" s="11">
        <f>+'ABRIL ORDINARIO'!N364</f>
        <v>195861.71999999997</v>
      </c>
      <c r="D364" s="11">
        <f>+'1er AJUSTE TRIMESTRAL'!D364</f>
        <v>3644.52</v>
      </c>
      <c r="E364" s="11">
        <f t="shared" si="5"/>
        <v>199506.23999999996</v>
      </c>
    </row>
    <row r="365" spans="1:5" x14ac:dyDescent="0.25">
      <c r="A365" s="4">
        <v>362</v>
      </c>
      <c r="B365" s="12" t="s">
        <v>376</v>
      </c>
      <c r="C365" s="11">
        <f>+'ABRIL ORDINARIO'!N365</f>
        <v>264245.22000000003</v>
      </c>
      <c r="D365" s="11">
        <f>+'1er AJUSTE TRIMESTRAL'!D365</f>
        <v>9538.56</v>
      </c>
      <c r="E365" s="11">
        <f t="shared" si="5"/>
        <v>273783.78000000003</v>
      </c>
    </row>
    <row r="366" spans="1:5" x14ac:dyDescent="0.25">
      <c r="A366" s="4">
        <v>363</v>
      </c>
      <c r="B366" s="12" t="s">
        <v>377</v>
      </c>
      <c r="C366" s="11">
        <f>+'ABRIL ORDINARIO'!N366</f>
        <v>369638.5</v>
      </c>
      <c r="D366" s="11">
        <f>+'1er AJUSTE TRIMESTRAL'!D366</f>
        <v>12963.08</v>
      </c>
      <c r="E366" s="11">
        <f t="shared" si="5"/>
        <v>382601.58</v>
      </c>
    </row>
    <row r="367" spans="1:5" x14ac:dyDescent="0.25">
      <c r="A367" s="4">
        <v>364</v>
      </c>
      <c r="B367" s="12" t="s">
        <v>378</v>
      </c>
      <c r="C367" s="11">
        <f>+'ABRIL ORDINARIO'!N367</f>
        <v>1747479.1</v>
      </c>
      <c r="D367" s="11">
        <f>+'1er AJUSTE TRIMESTRAL'!D367</f>
        <v>89113.46</v>
      </c>
      <c r="E367" s="11">
        <f t="shared" si="5"/>
        <v>1836592.56</v>
      </c>
    </row>
    <row r="368" spans="1:5" x14ac:dyDescent="0.25">
      <c r="A368" s="4">
        <v>365</v>
      </c>
      <c r="B368" s="12" t="s">
        <v>379</v>
      </c>
      <c r="C368" s="11">
        <f>+'ABRIL ORDINARIO'!N368</f>
        <v>214887.1</v>
      </c>
      <c r="D368" s="11">
        <f>+'1er AJUSTE TRIMESTRAL'!D368</f>
        <v>9215.24</v>
      </c>
      <c r="E368" s="11">
        <f t="shared" si="5"/>
        <v>224102.34</v>
      </c>
    </row>
    <row r="369" spans="1:5" x14ac:dyDescent="0.25">
      <c r="A369" s="4">
        <v>366</v>
      </c>
      <c r="B369" s="12" t="s">
        <v>380</v>
      </c>
      <c r="C369" s="11">
        <f>+'ABRIL ORDINARIO'!N369</f>
        <v>654699.8600000001</v>
      </c>
      <c r="D369" s="11">
        <f>+'1er AJUSTE TRIMESTRAL'!D369</f>
        <v>27649.35</v>
      </c>
      <c r="E369" s="11">
        <f t="shared" si="5"/>
        <v>682349.21000000008</v>
      </c>
    </row>
    <row r="370" spans="1:5" x14ac:dyDescent="0.25">
      <c r="A370" s="4">
        <v>367</v>
      </c>
      <c r="B370" s="12" t="s">
        <v>381</v>
      </c>
      <c r="C370" s="11">
        <f>+'ABRIL ORDINARIO'!N370</f>
        <v>488941.4200000001</v>
      </c>
      <c r="D370" s="11">
        <f>+'1er AJUSTE TRIMESTRAL'!D370</f>
        <v>21069.759999999998</v>
      </c>
      <c r="E370" s="11">
        <f t="shared" si="5"/>
        <v>510011.18000000011</v>
      </c>
    </row>
    <row r="371" spans="1:5" x14ac:dyDescent="0.25">
      <c r="A371" s="4">
        <v>368</v>
      </c>
      <c r="B371" s="12" t="s">
        <v>382</v>
      </c>
      <c r="C371" s="11">
        <f>+'ABRIL ORDINARIO'!N371</f>
        <v>580623.71</v>
      </c>
      <c r="D371" s="11">
        <f>+'1er AJUSTE TRIMESTRAL'!D371</f>
        <v>13111.9</v>
      </c>
      <c r="E371" s="11">
        <f t="shared" si="5"/>
        <v>593735.61</v>
      </c>
    </row>
    <row r="372" spans="1:5" x14ac:dyDescent="0.25">
      <c r="A372" s="4">
        <v>369</v>
      </c>
      <c r="B372" s="12" t="s">
        <v>383</v>
      </c>
      <c r="C372" s="11">
        <f>+'ABRIL ORDINARIO'!N372</f>
        <v>279111.89</v>
      </c>
      <c r="D372" s="11">
        <f>+'1er AJUSTE TRIMESTRAL'!D372</f>
        <v>13133.72</v>
      </c>
      <c r="E372" s="11">
        <f t="shared" si="5"/>
        <v>292245.61</v>
      </c>
    </row>
    <row r="373" spans="1:5" x14ac:dyDescent="0.25">
      <c r="A373" s="4">
        <v>370</v>
      </c>
      <c r="B373" s="12" t="s">
        <v>384</v>
      </c>
      <c r="C373" s="11">
        <f>+'ABRIL ORDINARIO'!N373</f>
        <v>196811.84999999998</v>
      </c>
      <c r="D373" s="11">
        <f>+'1er AJUSTE TRIMESTRAL'!D373</f>
        <v>7116.27</v>
      </c>
      <c r="E373" s="11">
        <f t="shared" si="5"/>
        <v>203928.11999999997</v>
      </c>
    </row>
    <row r="374" spans="1:5" x14ac:dyDescent="0.25">
      <c r="A374" s="4">
        <v>371</v>
      </c>
      <c r="B374" s="12" t="s">
        <v>385</v>
      </c>
      <c r="C374" s="11">
        <f>+'ABRIL ORDINARIO'!N374</f>
        <v>238170.45000000004</v>
      </c>
      <c r="D374" s="11">
        <f>+'1er AJUSTE TRIMESTRAL'!D374</f>
        <v>8379.89</v>
      </c>
      <c r="E374" s="11">
        <f t="shared" si="5"/>
        <v>246550.34000000003</v>
      </c>
    </row>
    <row r="375" spans="1:5" x14ac:dyDescent="0.25">
      <c r="A375" s="4">
        <v>372</v>
      </c>
      <c r="B375" s="12" t="s">
        <v>386</v>
      </c>
      <c r="C375" s="11">
        <f>+'ABRIL ORDINARIO'!N375</f>
        <v>242669.08</v>
      </c>
      <c r="D375" s="11">
        <f>+'1er AJUSTE TRIMESTRAL'!D375</f>
        <v>5921.77</v>
      </c>
      <c r="E375" s="11">
        <f t="shared" si="5"/>
        <v>248590.84999999998</v>
      </c>
    </row>
    <row r="376" spans="1:5" x14ac:dyDescent="0.25">
      <c r="A376" s="4">
        <v>373</v>
      </c>
      <c r="B376" s="12" t="s">
        <v>387</v>
      </c>
      <c r="C376" s="11">
        <f>+'ABRIL ORDINARIO'!N376</f>
        <v>125284.38</v>
      </c>
      <c r="D376" s="11">
        <f>+'1er AJUSTE TRIMESTRAL'!D376</f>
        <v>1735.86</v>
      </c>
      <c r="E376" s="11">
        <f t="shared" si="5"/>
        <v>127020.24</v>
      </c>
    </row>
    <row r="377" spans="1:5" x14ac:dyDescent="0.25">
      <c r="A377" s="4">
        <v>374</v>
      </c>
      <c r="B377" s="12" t="s">
        <v>388</v>
      </c>
      <c r="C377" s="11">
        <f>+'ABRIL ORDINARIO'!N377</f>
        <v>207962.9</v>
      </c>
      <c r="D377" s="11">
        <f>+'1er AJUSTE TRIMESTRAL'!D377</f>
        <v>7414.13</v>
      </c>
      <c r="E377" s="11">
        <f t="shared" si="5"/>
        <v>215377.03</v>
      </c>
    </row>
    <row r="378" spans="1:5" x14ac:dyDescent="0.25">
      <c r="A378" s="4">
        <v>375</v>
      </c>
      <c r="B378" s="12" t="s">
        <v>389</v>
      </c>
      <c r="C378" s="11">
        <f>+'ABRIL ORDINARIO'!N378</f>
        <v>1398143.36</v>
      </c>
      <c r="D378" s="11">
        <f>+'1er AJUSTE TRIMESTRAL'!D378</f>
        <v>101394.79</v>
      </c>
      <c r="E378" s="11">
        <f t="shared" si="5"/>
        <v>1499538.1500000001</v>
      </c>
    </row>
    <row r="379" spans="1:5" x14ac:dyDescent="0.25">
      <c r="A379" s="4">
        <v>376</v>
      </c>
      <c r="B379" s="12" t="s">
        <v>390</v>
      </c>
      <c r="C379" s="11">
        <f>+'ABRIL ORDINARIO'!N379</f>
        <v>118904.48</v>
      </c>
      <c r="D379" s="11">
        <f>+'1er AJUSTE TRIMESTRAL'!D379</f>
        <v>2741.95</v>
      </c>
      <c r="E379" s="11">
        <f t="shared" si="5"/>
        <v>121646.43</v>
      </c>
    </row>
    <row r="380" spans="1:5" x14ac:dyDescent="0.25">
      <c r="A380" s="4">
        <v>377</v>
      </c>
      <c r="B380" s="12" t="s">
        <v>391</v>
      </c>
      <c r="C380" s="11">
        <f>+'ABRIL ORDINARIO'!N380</f>
        <v>991943.54</v>
      </c>
      <c r="D380" s="11">
        <f>+'1er AJUSTE TRIMESTRAL'!D380</f>
        <v>46863.03</v>
      </c>
      <c r="E380" s="11">
        <f t="shared" si="5"/>
        <v>1038806.5700000001</v>
      </c>
    </row>
    <row r="381" spans="1:5" x14ac:dyDescent="0.25">
      <c r="A381" s="4">
        <v>378</v>
      </c>
      <c r="B381" s="12" t="s">
        <v>392</v>
      </c>
      <c r="C381" s="11">
        <f>+'ABRIL ORDINARIO'!N381</f>
        <v>367829.19999999995</v>
      </c>
      <c r="D381" s="11">
        <f>+'1er AJUSTE TRIMESTRAL'!D381</f>
        <v>16683.28</v>
      </c>
      <c r="E381" s="11">
        <f t="shared" si="5"/>
        <v>384512.48</v>
      </c>
    </row>
    <row r="382" spans="1:5" x14ac:dyDescent="0.25">
      <c r="A382" s="4">
        <v>379</v>
      </c>
      <c r="B382" s="12" t="s">
        <v>393</v>
      </c>
      <c r="C382" s="11">
        <f>+'ABRIL ORDINARIO'!N382</f>
        <v>329838.32</v>
      </c>
      <c r="D382" s="11">
        <f>+'1er AJUSTE TRIMESTRAL'!D382</f>
        <v>16038.27</v>
      </c>
      <c r="E382" s="11">
        <f t="shared" si="5"/>
        <v>345876.59</v>
      </c>
    </row>
    <row r="383" spans="1:5" x14ac:dyDescent="0.25">
      <c r="A383" s="4">
        <v>380</v>
      </c>
      <c r="B383" s="12" t="s">
        <v>394</v>
      </c>
      <c r="C383" s="11">
        <f>+'ABRIL ORDINARIO'!N383</f>
        <v>278398.89999999997</v>
      </c>
      <c r="D383" s="11">
        <f>+'1er AJUSTE TRIMESTRAL'!D383</f>
        <v>12599.46</v>
      </c>
      <c r="E383" s="11">
        <f t="shared" si="5"/>
        <v>290998.36</v>
      </c>
    </row>
    <row r="384" spans="1:5" x14ac:dyDescent="0.25">
      <c r="A384" s="4">
        <v>381</v>
      </c>
      <c r="B384" s="12" t="s">
        <v>395</v>
      </c>
      <c r="C384" s="11">
        <f>+'ABRIL ORDINARIO'!N384</f>
        <v>414118.62</v>
      </c>
      <c r="D384" s="11">
        <f>+'1er AJUSTE TRIMESTRAL'!D384</f>
        <v>14820.36</v>
      </c>
      <c r="E384" s="11">
        <f t="shared" si="5"/>
        <v>428938.98</v>
      </c>
    </row>
    <row r="385" spans="1:5" x14ac:dyDescent="0.25">
      <c r="A385" s="4">
        <v>382</v>
      </c>
      <c r="B385" s="12" t="s">
        <v>396</v>
      </c>
      <c r="C385" s="11">
        <f>+'ABRIL ORDINARIO'!N385</f>
        <v>211584.78000000006</v>
      </c>
      <c r="D385" s="11">
        <f>+'1er AJUSTE TRIMESTRAL'!D385</f>
        <v>5488.54</v>
      </c>
      <c r="E385" s="11">
        <f t="shared" si="5"/>
        <v>217073.32000000007</v>
      </c>
    </row>
    <row r="386" spans="1:5" x14ac:dyDescent="0.25">
      <c r="A386" s="4">
        <v>383</v>
      </c>
      <c r="B386" s="12" t="s">
        <v>397</v>
      </c>
      <c r="C386" s="11">
        <f>+'ABRIL ORDINARIO'!N386</f>
        <v>135195.25</v>
      </c>
      <c r="D386" s="11">
        <f>+'1er AJUSTE TRIMESTRAL'!D386</f>
        <v>3389.83</v>
      </c>
      <c r="E386" s="11">
        <f t="shared" si="5"/>
        <v>138585.07999999999</v>
      </c>
    </row>
    <row r="387" spans="1:5" x14ac:dyDescent="0.25">
      <c r="A387" s="4">
        <v>384</v>
      </c>
      <c r="B387" s="12" t="s">
        <v>398</v>
      </c>
      <c r="C387" s="11">
        <f>+'ABRIL ORDINARIO'!N387</f>
        <v>384951.77999999997</v>
      </c>
      <c r="D387" s="11">
        <f>+'1er AJUSTE TRIMESTRAL'!D387</f>
        <v>20697.599999999999</v>
      </c>
      <c r="E387" s="11">
        <f t="shared" si="5"/>
        <v>405649.37999999995</v>
      </c>
    </row>
    <row r="388" spans="1:5" x14ac:dyDescent="0.25">
      <c r="A388" s="4">
        <v>385</v>
      </c>
      <c r="B388" s="12" t="s">
        <v>399</v>
      </c>
      <c r="C388" s="11">
        <f>+'ABRIL ORDINARIO'!N388</f>
        <v>8820409.7399999984</v>
      </c>
      <c r="D388" s="11">
        <f>+'1er AJUSTE TRIMESTRAL'!D388</f>
        <v>629511.16</v>
      </c>
      <c r="E388" s="11">
        <f t="shared" ref="E388:E451" si="6">SUM(C388:D388)</f>
        <v>9449920.8999999985</v>
      </c>
    </row>
    <row r="389" spans="1:5" x14ac:dyDescent="0.25">
      <c r="A389" s="4">
        <v>386</v>
      </c>
      <c r="B389" s="12" t="s">
        <v>400</v>
      </c>
      <c r="C389" s="11">
        <f>+'ABRIL ORDINARIO'!N389</f>
        <v>1852780.65</v>
      </c>
      <c r="D389" s="11">
        <f>+'1er AJUSTE TRIMESTRAL'!D389</f>
        <v>95201.33</v>
      </c>
      <c r="E389" s="11">
        <f t="shared" si="6"/>
        <v>1947981.98</v>
      </c>
    </row>
    <row r="390" spans="1:5" x14ac:dyDescent="0.25">
      <c r="A390" s="4">
        <v>387</v>
      </c>
      <c r="B390" s="12" t="s">
        <v>401</v>
      </c>
      <c r="C390" s="11">
        <f>+'ABRIL ORDINARIO'!N390</f>
        <v>359868.21999999991</v>
      </c>
      <c r="D390" s="11">
        <f>+'1er AJUSTE TRIMESTRAL'!D390</f>
        <v>14096.19</v>
      </c>
      <c r="E390" s="11">
        <f t="shared" si="6"/>
        <v>373964.40999999992</v>
      </c>
    </row>
    <row r="391" spans="1:5" x14ac:dyDescent="0.25">
      <c r="A391" s="4">
        <v>388</v>
      </c>
      <c r="B391" s="12" t="s">
        <v>402</v>
      </c>
      <c r="C391" s="11">
        <f>+'ABRIL ORDINARIO'!N391</f>
        <v>421090.86000000004</v>
      </c>
      <c r="D391" s="11">
        <f>+'1er AJUSTE TRIMESTRAL'!D391</f>
        <v>12100.93</v>
      </c>
      <c r="E391" s="11">
        <f t="shared" si="6"/>
        <v>433191.79000000004</v>
      </c>
    </row>
    <row r="392" spans="1:5" x14ac:dyDescent="0.25">
      <c r="A392" s="4">
        <v>389</v>
      </c>
      <c r="B392" s="12" t="s">
        <v>403</v>
      </c>
      <c r="C392" s="11">
        <f>+'ABRIL ORDINARIO'!N392</f>
        <v>244116.20999999993</v>
      </c>
      <c r="D392" s="11">
        <f>+'1er AJUSTE TRIMESTRAL'!D392</f>
        <v>4699.7299999999996</v>
      </c>
      <c r="E392" s="11">
        <f t="shared" si="6"/>
        <v>248815.93999999994</v>
      </c>
    </row>
    <row r="393" spans="1:5" x14ac:dyDescent="0.25">
      <c r="A393" s="4">
        <v>390</v>
      </c>
      <c r="B393" s="12" t="s">
        <v>404</v>
      </c>
      <c r="C393" s="11">
        <f>+'ABRIL ORDINARIO'!N393</f>
        <v>5538883.5100000007</v>
      </c>
      <c r="D393" s="11">
        <f>+'1er AJUSTE TRIMESTRAL'!D393</f>
        <v>512259.55</v>
      </c>
      <c r="E393" s="11">
        <f t="shared" si="6"/>
        <v>6051143.0600000005</v>
      </c>
    </row>
    <row r="394" spans="1:5" x14ac:dyDescent="0.25">
      <c r="A394" s="4">
        <v>391</v>
      </c>
      <c r="B394" s="12" t="s">
        <v>405</v>
      </c>
      <c r="C394" s="11">
        <f>+'ABRIL ORDINARIO'!N394</f>
        <v>396340.33</v>
      </c>
      <c r="D394" s="11">
        <f>+'1er AJUSTE TRIMESTRAL'!D394</f>
        <v>15209.44</v>
      </c>
      <c r="E394" s="11">
        <f t="shared" si="6"/>
        <v>411549.77</v>
      </c>
    </row>
    <row r="395" spans="1:5" x14ac:dyDescent="0.25">
      <c r="A395" s="4">
        <v>392</v>
      </c>
      <c r="B395" s="12" t="s">
        <v>406</v>
      </c>
      <c r="C395" s="11">
        <f>+'ABRIL ORDINARIO'!N395</f>
        <v>866275.3600000001</v>
      </c>
      <c r="D395" s="11">
        <f>+'1er AJUSTE TRIMESTRAL'!D395</f>
        <v>30751.03</v>
      </c>
      <c r="E395" s="11">
        <f t="shared" si="6"/>
        <v>897026.39000000013</v>
      </c>
    </row>
    <row r="396" spans="1:5" x14ac:dyDescent="0.25">
      <c r="A396" s="4">
        <v>393</v>
      </c>
      <c r="B396" s="12" t="s">
        <v>407</v>
      </c>
      <c r="C396" s="11">
        <f>+'ABRIL ORDINARIO'!N396</f>
        <v>469861.03000000009</v>
      </c>
      <c r="D396" s="11">
        <f>+'1er AJUSTE TRIMESTRAL'!D396</f>
        <v>20962.62</v>
      </c>
      <c r="E396" s="11">
        <f t="shared" si="6"/>
        <v>490823.65000000008</v>
      </c>
    </row>
    <row r="397" spans="1:5" x14ac:dyDescent="0.25">
      <c r="A397" s="4">
        <v>394</v>
      </c>
      <c r="B397" s="12" t="s">
        <v>408</v>
      </c>
      <c r="C397" s="11">
        <f>+'ABRIL ORDINARIO'!N397</f>
        <v>246258.97999999998</v>
      </c>
      <c r="D397" s="11">
        <f>+'1er AJUSTE TRIMESTRAL'!D397</f>
        <v>13025.81</v>
      </c>
      <c r="E397" s="11">
        <f t="shared" si="6"/>
        <v>259284.78999999998</v>
      </c>
    </row>
    <row r="398" spans="1:5" x14ac:dyDescent="0.25">
      <c r="A398" s="4">
        <v>395</v>
      </c>
      <c r="B398" s="12" t="s">
        <v>409</v>
      </c>
      <c r="C398" s="11">
        <f>+'ABRIL ORDINARIO'!N398</f>
        <v>248719.18</v>
      </c>
      <c r="D398" s="11">
        <f>+'1er AJUSTE TRIMESTRAL'!D398</f>
        <v>7016.67</v>
      </c>
      <c r="E398" s="11">
        <f t="shared" si="6"/>
        <v>255735.85</v>
      </c>
    </row>
    <row r="399" spans="1:5" x14ac:dyDescent="0.25">
      <c r="A399" s="4">
        <v>396</v>
      </c>
      <c r="B399" s="12" t="s">
        <v>410</v>
      </c>
      <c r="C399" s="11">
        <f>+'ABRIL ORDINARIO'!N399</f>
        <v>392340.89000000013</v>
      </c>
      <c r="D399" s="11">
        <f>+'1er AJUSTE TRIMESTRAL'!D399</f>
        <v>14778.4</v>
      </c>
      <c r="E399" s="11">
        <f t="shared" si="6"/>
        <v>407119.29000000015</v>
      </c>
    </row>
    <row r="400" spans="1:5" x14ac:dyDescent="0.25">
      <c r="A400" s="4">
        <v>397</v>
      </c>
      <c r="B400" s="12" t="s">
        <v>411</v>
      </c>
      <c r="C400" s="11">
        <f>+'ABRIL ORDINARIO'!N400</f>
        <v>5675951.3000000007</v>
      </c>
      <c r="D400" s="11">
        <f>+'1er AJUSTE TRIMESTRAL'!D400</f>
        <v>383508.29</v>
      </c>
      <c r="E400" s="11">
        <f t="shared" si="6"/>
        <v>6059459.5900000008</v>
      </c>
    </row>
    <row r="401" spans="1:5" x14ac:dyDescent="0.25">
      <c r="A401" s="4">
        <v>398</v>
      </c>
      <c r="B401" s="12" t="s">
        <v>412</v>
      </c>
      <c r="C401" s="11">
        <f>+'ABRIL ORDINARIO'!N401</f>
        <v>577612.04999999993</v>
      </c>
      <c r="D401" s="11">
        <f>+'1er AJUSTE TRIMESTRAL'!D401</f>
        <v>25834.18</v>
      </c>
      <c r="E401" s="11">
        <f t="shared" si="6"/>
        <v>603446.23</v>
      </c>
    </row>
    <row r="402" spans="1:5" x14ac:dyDescent="0.25">
      <c r="A402" s="4">
        <v>399</v>
      </c>
      <c r="B402" s="12" t="s">
        <v>413</v>
      </c>
      <c r="C402" s="11">
        <f>+'ABRIL ORDINARIO'!N402</f>
        <v>3668799.78</v>
      </c>
      <c r="D402" s="11">
        <f>+'1er AJUSTE TRIMESTRAL'!D402</f>
        <v>310746.27</v>
      </c>
      <c r="E402" s="11">
        <f t="shared" si="6"/>
        <v>3979546.05</v>
      </c>
    </row>
    <row r="403" spans="1:5" x14ac:dyDescent="0.25">
      <c r="A403" s="4">
        <v>400</v>
      </c>
      <c r="B403" s="12" t="s">
        <v>414</v>
      </c>
      <c r="C403" s="11">
        <f>+'ABRIL ORDINARIO'!N403</f>
        <v>291572.27000000008</v>
      </c>
      <c r="D403" s="11">
        <f>+'1er AJUSTE TRIMESTRAL'!D403</f>
        <v>10267.76</v>
      </c>
      <c r="E403" s="11">
        <f t="shared" si="6"/>
        <v>301840.03000000009</v>
      </c>
    </row>
    <row r="404" spans="1:5" x14ac:dyDescent="0.25">
      <c r="A404" s="4">
        <v>401</v>
      </c>
      <c r="B404" s="12" t="s">
        <v>415</v>
      </c>
      <c r="C404" s="11">
        <f>+'ABRIL ORDINARIO'!N404</f>
        <v>4238597.8899999997</v>
      </c>
      <c r="D404" s="11">
        <f>+'1er AJUSTE TRIMESTRAL'!D404</f>
        <v>461962.18</v>
      </c>
      <c r="E404" s="11">
        <f t="shared" si="6"/>
        <v>4700560.0699999994</v>
      </c>
    </row>
    <row r="405" spans="1:5" x14ac:dyDescent="0.25">
      <c r="A405" s="4">
        <v>402</v>
      </c>
      <c r="B405" s="12" t="s">
        <v>416</v>
      </c>
      <c r="C405" s="11">
        <f>+'ABRIL ORDINARIO'!N405</f>
        <v>162052.95000000001</v>
      </c>
      <c r="D405" s="11">
        <f>+'1er AJUSTE TRIMESTRAL'!D405</f>
        <v>4595.9399999999996</v>
      </c>
      <c r="E405" s="11">
        <f t="shared" si="6"/>
        <v>166648.89000000001</v>
      </c>
    </row>
    <row r="406" spans="1:5" x14ac:dyDescent="0.25">
      <c r="A406" s="4">
        <v>403</v>
      </c>
      <c r="B406" s="12" t="s">
        <v>417</v>
      </c>
      <c r="C406" s="11">
        <f>+'ABRIL ORDINARIO'!N406</f>
        <v>567002.42999999982</v>
      </c>
      <c r="D406" s="11">
        <f>+'1er AJUSTE TRIMESTRAL'!D406</f>
        <v>40202.81</v>
      </c>
      <c r="E406" s="11">
        <f t="shared" si="6"/>
        <v>607205.23999999976</v>
      </c>
    </row>
    <row r="407" spans="1:5" x14ac:dyDescent="0.25">
      <c r="A407" s="4">
        <v>404</v>
      </c>
      <c r="B407" s="12" t="s">
        <v>418</v>
      </c>
      <c r="C407" s="11">
        <f>+'ABRIL ORDINARIO'!N407</f>
        <v>208233.50999999998</v>
      </c>
      <c r="D407" s="11">
        <f>+'1er AJUSTE TRIMESTRAL'!D407</f>
        <v>8385.6299999999992</v>
      </c>
      <c r="E407" s="11">
        <f t="shared" si="6"/>
        <v>216619.13999999998</v>
      </c>
    </row>
    <row r="408" spans="1:5" x14ac:dyDescent="0.25">
      <c r="A408" s="4">
        <v>405</v>
      </c>
      <c r="B408" s="12" t="s">
        <v>419</v>
      </c>
      <c r="C408" s="11">
        <f>+'ABRIL ORDINARIO'!N408</f>
        <v>382544.34</v>
      </c>
      <c r="D408" s="11">
        <f>+'1er AJUSTE TRIMESTRAL'!D408</f>
        <v>22236.78</v>
      </c>
      <c r="E408" s="11">
        <f t="shared" si="6"/>
        <v>404781.12</v>
      </c>
    </row>
    <row r="409" spans="1:5" x14ac:dyDescent="0.25">
      <c r="A409" s="4">
        <v>406</v>
      </c>
      <c r="B409" s="12" t="s">
        <v>420</v>
      </c>
      <c r="C409" s="11">
        <f>+'ABRIL ORDINARIO'!N409</f>
        <v>1708969.43</v>
      </c>
      <c r="D409" s="11">
        <f>+'1er AJUSTE TRIMESTRAL'!D409</f>
        <v>96219.16</v>
      </c>
      <c r="E409" s="11">
        <f t="shared" si="6"/>
        <v>1805188.5899999999</v>
      </c>
    </row>
    <row r="410" spans="1:5" x14ac:dyDescent="0.25">
      <c r="A410" s="4">
        <v>407</v>
      </c>
      <c r="B410" s="12" t="s">
        <v>421</v>
      </c>
      <c r="C410" s="11">
        <f>+'ABRIL ORDINARIO'!N410</f>
        <v>682638.8</v>
      </c>
      <c r="D410" s="11">
        <f>+'1er AJUSTE TRIMESTRAL'!D410</f>
        <v>41807.43</v>
      </c>
      <c r="E410" s="11">
        <f t="shared" si="6"/>
        <v>724446.2300000001</v>
      </c>
    </row>
    <row r="411" spans="1:5" x14ac:dyDescent="0.25">
      <c r="A411" s="4">
        <v>408</v>
      </c>
      <c r="B411" s="12" t="s">
        <v>422</v>
      </c>
      <c r="C411" s="11">
        <f>+'ABRIL ORDINARIO'!N411</f>
        <v>158891.91</v>
      </c>
      <c r="D411" s="11">
        <f>+'1er AJUSTE TRIMESTRAL'!D411</f>
        <v>2937.12</v>
      </c>
      <c r="E411" s="11">
        <f t="shared" si="6"/>
        <v>161829.03</v>
      </c>
    </row>
    <row r="412" spans="1:5" x14ac:dyDescent="0.25">
      <c r="A412" s="4">
        <v>409</v>
      </c>
      <c r="B412" s="12" t="s">
        <v>423</v>
      </c>
      <c r="C412" s="11">
        <f>+'ABRIL ORDINARIO'!N412</f>
        <v>1966016</v>
      </c>
      <c r="D412" s="11">
        <f>+'1er AJUSTE TRIMESTRAL'!D412</f>
        <v>226124.18</v>
      </c>
      <c r="E412" s="11">
        <f t="shared" si="6"/>
        <v>2192140.1800000002</v>
      </c>
    </row>
    <row r="413" spans="1:5" x14ac:dyDescent="0.25">
      <c r="A413" s="4">
        <v>410</v>
      </c>
      <c r="B413" s="12" t="s">
        <v>424</v>
      </c>
      <c r="C413" s="11">
        <f>+'ABRIL ORDINARIO'!N413</f>
        <v>442852.94000000006</v>
      </c>
      <c r="D413" s="11">
        <f>+'1er AJUSTE TRIMESTRAL'!D413</f>
        <v>16835.89</v>
      </c>
      <c r="E413" s="11">
        <f t="shared" si="6"/>
        <v>459688.83000000007</v>
      </c>
    </row>
    <row r="414" spans="1:5" x14ac:dyDescent="0.25">
      <c r="A414" s="4">
        <v>411</v>
      </c>
      <c r="B414" s="12" t="s">
        <v>425</v>
      </c>
      <c r="C414" s="11">
        <f>+'ABRIL ORDINARIO'!N414</f>
        <v>174821.29</v>
      </c>
      <c r="D414" s="11">
        <f>+'1er AJUSTE TRIMESTRAL'!D414</f>
        <v>4067.09</v>
      </c>
      <c r="E414" s="11">
        <f t="shared" si="6"/>
        <v>178888.38</v>
      </c>
    </row>
    <row r="415" spans="1:5" x14ac:dyDescent="0.25">
      <c r="A415" s="4">
        <v>412</v>
      </c>
      <c r="B415" s="12" t="s">
        <v>426</v>
      </c>
      <c r="C415" s="11">
        <f>+'ABRIL ORDINARIO'!N415</f>
        <v>591107.66999999993</v>
      </c>
      <c r="D415" s="11">
        <f>+'1er AJUSTE TRIMESTRAL'!D415</f>
        <v>17054.62</v>
      </c>
      <c r="E415" s="11">
        <f t="shared" si="6"/>
        <v>608162.28999999992</v>
      </c>
    </row>
    <row r="416" spans="1:5" x14ac:dyDescent="0.25">
      <c r="A416" s="4">
        <v>413</v>
      </c>
      <c r="B416" s="12" t="s">
        <v>427</v>
      </c>
      <c r="C416" s="11">
        <f>+'ABRIL ORDINARIO'!N416</f>
        <v>22416351.350000005</v>
      </c>
      <c r="D416" s="11">
        <f>+'1er AJUSTE TRIMESTRAL'!D416</f>
        <v>2107271.09</v>
      </c>
      <c r="E416" s="11">
        <f t="shared" si="6"/>
        <v>24523622.440000005</v>
      </c>
    </row>
    <row r="417" spans="1:5" x14ac:dyDescent="0.25">
      <c r="A417" s="4">
        <v>414</v>
      </c>
      <c r="B417" s="12" t="s">
        <v>428</v>
      </c>
      <c r="C417" s="11">
        <f>+'ABRIL ORDINARIO'!N417</f>
        <v>1161006.3699999999</v>
      </c>
      <c r="D417" s="11">
        <f>+'1er AJUSTE TRIMESTRAL'!D417</f>
        <v>57963.62</v>
      </c>
      <c r="E417" s="11">
        <f t="shared" si="6"/>
        <v>1218969.99</v>
      </c>
    </row>
    <row r="418" spans="1:5" x14ac:dyDescent="0.25">
      <c r="A418" s="4">
        <v>415</v>
      </c>
      <c r="B418" s="12" t="s">
        <v>429</v>
      </c>
      <c r="C418" s="11">
        <f>+'ABRIL ORDINARIO'!N418</f>
        <v>449819.26</v>
      </c>
      <c r="D418" s="11">
        <f>+'1er AJUSTE TRIMESTRAL'!D418</f>
        <v>21881.02</v>
      </c>
      <c r="E418" s="11">
        <f t="shared" si="6"/>
        <v>471700.28</v>
      </c>
    </row>
    <row r="419" spans="1:5" x14ac:dyDescent="0.25">
      <c r="A419" s="4">
        <v>416</v>
      </c>
      <c r="B419" s="12" t="s">
        <v>430</v>
      </c>
      <c r="C419" s="11">
        <f>+'ABRIL ORDINARIO'!N419</f>
        <v>170770.52999999997</v>
      </c>
      <c r="D419" s="11">
        <f>+'1er AJUSTE TRIMESTRAL'!D419</f>
        <v>3487.25</v>
      </c>
      <c r="E419" s="11">
        <f t="shared" si="6"/>
        <v>174257.77999999997</v>
      </c>
    </row>
    <row r="420" spans="1:5" x14ac:dyDescent="0.25">
      <c r="A420" s="4">
        <v>417</v>
      </c>
      <c r="B420" s="12" t="s">
        <v>431</v>
      </c>
      <c r="C420" s="11">
        <f>+'ABRIL ORDINARIO'!N420</f>
        <v>982347.99999999977</v>
      </c>
      <c r="D420" s="11">
        <f>+'1er AJUSTE TRIMESTRAL'!D420</f>
        <v>45321.84</v>
      </c>
      <c r="E420" s="11">
        <f t="shared" si="6"/>
        <v>1027669.8399999997</v>
      </c>
    </row>
    <row r="421" spans="1:5" x14ac:dyDescent="0.25">
      <c r="A421" s="4">
        <v>418</v>
      </c>
      <c r="B421" s="12" t="s">
        <v>432</v>
      </c>
      <c r="C421" s="11">
        <f>+'ABRIL ORDINARIO'!N421</f>
        <v>1019769.32</v>
      </c>
      <c r="D421" s="11">
        <f>+'1er AJUSTE TRIMESTRAL'!D421</f>
        <v>62850.42</v>
      </c>
      <c r="E421" s="11">
        <f t="shared" si="6"/>
        <v>1082619.74</v>
      </c>
    </row>
    <row r="422" spans="1:5" x14ac:dyDescent="0.25">
      <c r="A422" s="4">
        <v>419</v>
      </c>
      <c r="B422" s="12" t="s">
        <v>433</v>
      </c>
      <c r="C422" s="11">
        <f>+'ABRIL ORDINARIO'!N422</f>
        <v>168116.62999999998</v>
      </c>
      <c r="D422" s="11">
        <f>+'1er AJUSTE TRIMESTRAL'!D422</f>
        <v>4717.9799999999996</v>
      </c>
      <c r="E422" s="11">
        <f t="shared" si="6"/>
        <v>172834.61</v>
      </c>
    </row>
    <row r="423" spans="1:5" x14ac:dyDescent="0.25">
      <c r="A423" s="4">
        <v>420</v>
      </c>
      <c r="B423" s="12" t="s">
        <v>434</v>
      </c>
      <c r="C423" s="11">
        <f>+'ABRIL ORDINARIO'!N423</f>
        <v>237044.06</v>
      </c>
      <c r="D423" s="11">
        <f>+'1er AJUSTE TRIMESTRAL'!D423</f>
        <v>8328.8700000000008</v>
      </c>
      <c r="E423" s="11">
        <f t="shared" si="6"/>
        <v>245372.93</v>
      </c>
    </row>
    <row r="424" spans="1:5" x14ac:dyDescent="0.25">
      <c r="A424" s="4">
        <v>421</v>
      </c>
      <c r="B424" s="12" t="s">
        <v>435</v>
      </c>
      <c r="C424" s="11">
        <f>+'ABRIL ORDINARIO'!N424</f>
        <v>792712.55</v>
      </c>
      <c r="D424" s="11">
        <f>+'1er AJUSTE TRIMESTRAL'!D424</f>
        <v>37217.919999999998</v>
      </c>
      <c r="E424" s="11">
        <f t="shared" si="6"/>
        <v>829930.47000000009</v>
      </c>
    </row>
    <row r="425" spans="1:5" x14ac:dyDescent="0.25">
      <c r="A425" s="4">
        <v>422</v>
      </c>
      <c r="B425" s="12" t="s">
        <v>436</v>
      </c>
      <c r="C425" s="11">
        <f>+'ABRIL ORDINARIO'!N425</f>
        <v>180329.61</v>
      </c>
      <c r="D425" s="11">
        <f>+'1er AJUSTE TRIMESTRAL'!D425</f>
        <v>4851.71</v>
      </c>
      <c r="E425" s="11">
        <f t="shared" si="6"/>
        <v>185181.31999999998</v>
      </c>
    </row>
    <row r="426" spans="1:5" x14ac:dyDescent="0.25">
      <c r="A426" s="4">
        <v>423</v>
      </c>
      <c r="B426" s="12" t="s">
        <v>437</v>
      </c>
      <c r="C426" s="11">
        <f>+'ABRIL ORDINARIO'!N426</f>
        <v>125351.2</v>
      </c>
      <c r="D426" s="11">
        <f>+'1er AJUSTE TRIMESTRAL'!D426</f>
        <v>1964.08</v>
      </c>
      <c r="E426" s="11">
        <f t="shared" si="6"/>
        <v>127315.28</v>
      </c>
    </row>
    <row r="427" spans="1:5" x14ac:dyDescent="0.25">
      <c r="A427" s="4">
        <v>424</v>
      </c>
      <c r="B427" s="12" t="s">
        <v>438</v>
      </c>
      <c r="C427" s="11">
        <f>+'ABRIL ORDINARIO'!N427</f>
        <v>513972.51999999996</v>
      </c>
      <c r="D427" s="11">
        <f>+'1er AJUSTE TRIMESTRAL'!D427</f>
        <v>16718.240000000002</v>
      </c>
      <c r="E427" s="11">
        <f t="shared" si="6"/>
        <v>530690.76</v>
      </c>
    </row>
    <row r="428" spans="1:5" x14ac:dyDescent="0.25">
      <c r="A428" s="4">
        <v>425</v>
      </c>
      <c r="B428" s="12" t="s">
        <v>439</v>
      </c>
      <c r="C428" s="11">
        <f>+'ABRIL ORDINARIO'!N428</f>
        <v>386766.04000000004</v>
      </c>
      <c r="D428" s="11">
        <f>+'1er AJUSTE TRIMESTRAL'!D428</f>
        <v>17727.47</v>
      </c>
      <c r="E428" s="11">
        <f t="shared" si="6"/>
        <v>404493.51</v>
      </c>
    </row>
    <row r="429" spans="1:5" x14ac:dyDescent="0.25">
      <c r="A429" s="4">
        <v>426</v>
      </c>
      <c r="B429" s="12" t="s">
        <v>440</v>
      </c>
      <c r="C429" s="11">
        <f>+'ABRIL ORDINARIO'!N429</f>
        <v>675043.17999999993</v>
      </c>
      <c r="D429" s="11">
        <f>+'1er AJUSTE TRIMESTRAL'!D429</f>
        <v>40683.35</v>
      </c>
      <c r="E429" s="11">
        <f t="shared" si="6"/>
        <v>715726.52999999991</v>
      </c>
    </row>
    <row r="430" spans="1:5" x14ac:dyDescent="0.25">
      <c r="A430" s="4">
        <v>427</v>
      </c>
      <c r="B430" s="12" t="s">
        <v>441</v>
      </c>
      <c r="C430" s="11">
        <f>+'ABRIL ORDINARIO'!N430</f>
        <v>1094868.6299999999</v>
      </c>
      <c r="D430" s="11">
        <f>+'1er AJUSTE TRIMESTRAL'!D430</f>
        <v>80241.61</v>
      </c>
      <c r="E430" s="11">
        <f t="shared" si="6"/>
        <v>1175110.24</v>
      </c>
    </row>
    <row r="431" spans="1:5" x14ac:dyDescent="0.25">
      <c r="A431" s="4">
        <v>428</v>
      </c>
      <c r="B431" s="12" t="s">
        <v>442</v>
      </c>
      <c r="C431" s="11">
        <f>+'ABRIL ORDINARIO'!N431</f>
        <v>247067.65</v>
      </c>
      <c r="D431" s="11">
        <f>+'1er AJUSTE TRIMESTRAL'!D431</f>
        <v>9963.67</v>
      </c>
      <c r="E431" s="11">
        <f t="shared" si="6"/>
        <v>257031.32</v>
      </c>
    </row>
    <row r="432" spans="1:5" x14ac:dyDescent="0.25">
      <c r="A432" s="4">
        <v>429</v>
      </c>
      <c r="B432" s="12" t="s">
        <v>443</v>
      </c>
      <c r="C432" s="11">
        <f>+'ABRIL ORDINARIO'!N432</f>
        <v>228140.66</v>
      </c>
      <c r="D432" s="11">
        <f>+'1er AJUSTE TRIMESTRAL'!D432</f>
        <v>6547.13</v>
      </c>
      <c r="E432" s="11">
        <f t="shared" si="6"/>
        <v>234687.79</v>
      </c>
    </row>
    <row r="433" spans="1:5" x14ac:dyDescent="0.25">
      <c r="A433" s="4">
        <v>430</v>
      </c>
      <c r="B433" s="12" t="s">
        <v>444</v>
      </c>
      <c r="C433" s="11">
        <f>+'ABRIL ORDINARIO'!N433</f>
        <v>131851.47</v>
      </c>
      <c r="D433" s="11">
        <f>+'1er AJUSTE TRIMESTRAL'!D433</f>
        <v>1510.12</v>
      </c>
      <c r="E433" s="11">
        <f t="shared" si="6"/>
        <v>133361.59</v>
      </c>
    </row>
    <row r="434" spans="1:5" x14ac:dyDescent="0.25">
      <c r="A434" s="4">
        <v>431</v>
      </c>
      <c r="B434" s="12" t="s">
        <v>445</v>
      </c>
      <c r="C434" s="11">
        <f>+'ABRIL ORDINARIO'!N434</f>
        <v>220612.50000000003</v>
      </c>
      <c r="D434" s="11">
        <f>+'1er AJUSTE TRIMESTRAL'!D434</f>
        <v>8549.1200000000008</v>
      </c>
      <c r="E434" s="11">
        <f t="shared" si="6"/>
        <v>229161.62000000002</v>
      </c>
    </row>
    <row r="435" spans="1:5" x14ac:dyDescent="0.25">
      <c r="A435" s="4">
        <v>432</v>
      </c>
      <c r="B435" s="12" t="s">
        <v>446</v>
      </c>
      <c r="C435" s="11">
        <f>+'ABRIL ORDINARIO'!N435</f>
        <v>208712.47999999995</v>
      </c>
      <c r="D435" s="11">
        <f>+'1er AJUSTE TRIMESTRAL'!D435</f>
        <v>6213.96</v>
      </c>
      <c r="E435" s="11">
        <f t="shared" si="6"/>
        <v>214926.43999999994</v>
      </c>
    </row>
    <row r="436" spans="1:5" x14ac:dyDescent="0.25">
      <c r="A436" s="4">
        <v>433</v>
      </c>
      <c r="B436" s="12" t="s">
        <v>447</v>
      </c>
      <c r="C436" s="11">
        <f>+'ABRIL ORDINARIO'!N436</f>
        <v>287968.24</v>
      </c>
      <c r="D436" s="11">
        <f>+'1er AJUSTE TRIMESTRAL'!D436</f>
        <v>13405.89</v>
      </c>
      <c r="E436" s="11">
        <f t="shared" si="6"/>
        <v>301374.13</v>
      </c>
    </row>
    <row r="437" spans="1:5" x14ac:dyDescent="0.25">
      <c r="A437" s="4">
        <v>434</v>
      </c>
      <c r="B437" s="12" t="s">
        <v>448</v>
      </c>
      <c r="C437" s="11">
        <f>+'ABRIL ORDINARIO'!N437</f>
        <v>399186.66</v>
      </c>
      <c r="D437" s="11">
        <f>+'1er AJUSTE TRIMESTRAL'!D437</f>
        <v>17609.55</v>
      </c>
      <c r="E437" s="11">
        <f t="shared" si="6"/>
        <v>416796.20999999996</v>
      </c>
    </row>
    <row r="438" spans="1:5" x14ac:dyDescent="0.25">
      <c r="A438" s="4">
        <v>435</v>
      </c>
      <c r="B438" s="12" t="s">
        <v>449</v>
      </c>
      <c r="C438" s="11">
        <f>+'ABRIL ORDINARIO'!N438</f>
        <v>381396.82</v>
      </c>
      <c r="D438" s="11">
        <f>+'1er AJUSTE TRIMESTRAL'!D438</f>
        <v>18839.86</v>
      </c>
      <c r="E438" s="11">
        <f t="shared" si="6"/>
        <v>400236.68</v>
      </c>
    </row>
    <row r="439" spans="1:5" x14ac:dyDescent="0.25">
      <c r="A439" s="4">
        <v>436</v>
      </c>
      <c r="B439" s="12" t="s">
        <v>450</v>
      </c>
      <c r="C439" s="11">
        <f>+'ABRIL ORDINARIO'!N439</f>
        <v>167445.01</v>
      </c>
      <c r="D439" s="11">
        <f>+'1er AJUSTE TRIMESTRAL'!D439</f>
        <v>4048.39</v>
      </c>
      <c r="E439" s="11">
        <f t="shared" si="6"/>
        <v>171493.40000000002</v>
      </c>
    </row>
    <row r="440" spans="1:5" x14ac:dyDescent="0.25">
      <c r="A440" s="4">
        <v>437</v>
      </c>
      <c r="B440" s="12" t="s">
        <v>451</v>
      </c>
      <c r="C440" s="11">
        <f>+'ABRIL ORDINARIO'!N440</f>
        <v>982628.12</v>
      </c>
      <c r="D440" s="11">
        <f>+'1er AJUSTE TRIMESTRAL'!D440</f>
        <v>46823.75</v>
      </c>
      <c r="E440" s="11">
        <f t="shared" si="6"/>
        <v>1029451.87</v>
      </c>
    </row>
    <row r="441" spans="1:5" x14ac:dyDescent="0.25">
      <c r="A441" s="4">
        <v>438</v>
      </c>
      <c r="B441" s="12" t="s">
        <v>452</v>
      </c>
      <c r="C441" s="11">
        <f>+'ABRIL ORDINARIO'!N441</f>
        <v>235358.15</v>
      </c>
      <c r="D441" s="11">
        <f>+'1er AJUSTE TRIMESTRAL'!D441</f>
        <v>7921.22</v>
      </c>
      <c r="E441" s="11">
        <f t="shared" si="6"/>
        <v>243279.37</v>
      </c>
    </row>
    <row r="442" spans="1:5" x14ac:dyDescent="0.25">
      <c r="A442" s="4">
        <v>439</v>
      </c>
      <c r="B442" s="12" t="s">
        <v>453</v>
      </c>
      <c r="C442" s="11">
        <f>+'ABRIL ORDINARIO'!N442</f>
        <v>5076977.8900000006</v>
      </c>
      <c r="D442" s="11">
        <f>+'1er AJUSTE TRIMESTRAL'!D442</f>
        <v>141801.22</v>
      </c>
      <c r="E442" s="11">
        <f t="shared" si="6"/>
        <v>5218779.1100000003</v>
      </c>
    </row>
    <row r="443" spans="1:5" x14ac:dyDescent="0.25">
      <c r="A443" s="4">
        <v>440</v>
      </c>
      <c r="B443" s="12" t="s">
        <v>454</v>
      </c>
      <c r="C443" s="11">
        <f>+'ABRIL ORDINARIO'!N443</f>
        <v>209408.06999999998</v>
      </c>
      <c r="D443" s="11">
        <f>+'1er AJUSTE TRIMESTRAL'!D443</f>
        <v>3596.4</v>
      </c>
      <c r="E443" s="11">
        <f t="shared" si="6"/>
        <v>213004.46999999997</v>
      </c>
    </row>
    <row r="444" spans="1:5" x14ac:dyDescent="0.25">
      <c r="A444" s="4">
        <v>441</v>
      </c>
      <c r="B444" s="12" t="s">
        <v>455</v>
      </c>
      <c r="C444" s="11">
        <f>+'ABRIL ORDINARIO'!N444</f>
        <v>724830.58000000007</v>
      </c>
      <c r="D444" s="11">
        <f>+'1er AJUSTE TRIMESTRAL'!D444</f>
        <v>54958.42</v>
      </c>
      <c r="E444" s="11">
        <f t="shared" si="6"/>
        <v>779789.00000000012</v>
      </c>
    </row>
    <row r="445" spans="1:5" x14ac:dyDescent="0.25">
      <c r="A445" s="4">
        <v>442</v>
      </c>
      <c r="B445" s="12" t="s">
        <v>456</v>
      </c>
      <c r="C445" s="11">
        <f>+'ABRIL ORDINARIO'!N445</f>
        <v>132131.24</v>
      </c>
      <c r="D445" s="11">
        <f>+'1er AJUSTE TRIMESTRAL'!D445</f>
        <v>5983.73</v>
      </c>
      <c r="E445" s="11">
        <f t="shared" si="6"/>
        <v>138114.97</v>
      </c>
    </row>
    <row r="446" spans="1:5" x14ac:dyDescent="0.25">
      <c r="A446" s="4">
        <v>443</v>
      </c>
      <c r="B446" s="12" t="s">
        <v>457</v>
      </c>
      <c r="C446" s="11">
        <f>+'ABRIL ORDINARIO'!N446</f>
        <v>136836.96000000002</v>
      </c>
      <c r="D446" s="11">
        <f>+'1er AJUSTE TRIMESTRAL'!D446</f>
        <v>6228.68</v>
      </c>
      <c r="E446" s="11">
        <f t="shared" si="6"/>
        <v>143065.64000000001</v>
      </c>
    </row>
    <row r="447" spans="1:5" x14ac:dyDescent="0.25">
      <c r="A447" s="4">
        <v>444</v>
      </c>
      <c r="B447" s="12" t="s">
        <v>458</v>
      </c>
      <c r="C447" s="11">
        <f>+'ABRIL ORDINARIO'!N447</f>
        <v>143907.20000000004</v>
      </c>
      <c r="D447" s="11">
        <f>+'1er AJUSTE TRIMESTRAL'!D447</f>
        <v>3228.69</v>
      </c>
      <c r="E447" s="11">
        <f t="shared" si="6"/>
        <v>147135.89000000004</v>
      </c>
    </row>
    <row r="448" spans="1:5" x14ac:dyDescent="0.25">
      <c r="A448" s="4">
        <v>445</v>
      </c>
      <c r="B448" s="12" t="s">
        <v>459</v>
      </c>
      <c r="C448" s="11">
        <f>+'ABRIL ORDINARIO'!N448</f>
        <v>227970.97999999998</v>
      </c>
      <c r="D448" s="11">
        <f>+'1er AJUSTE TRIMESTRAL'!D448</f>
        <v>8096.26</v>
      </c>
      <c r="E448" s="11">
        <f t="shared" si="6"/>
        <v>236067.24</v>
      </c>
    </row>
    <row r="449" spans="1:5" x14ac:dyDescent="0.25">
      <c r="A449" s="4">
        <v>446</v>
      </c>
      <c r="B449" s="12" t="s">
        <v>460</v>
      </c>
      <c r="C449" s="11">
        <f>+'ABRIL ORDINARIO'!N449</f>
        <v>702812.14999999991</v>
      </c>
      <c r="D449" s="11">
        <f>+'1er AJUSTE TRIMESTRAL'!D449</f>
        <v>30329.7</v>
      </c>
      <c r="E449" s="11">
        <f t="shared" si="6"/>
        <v>733141.84999999986</v>
      </c>
    </row>
    <row r="450" spans="1:5" x14ac:dyDescent="0.25">
      <c r="A450" s="4">
        <v>447</v>
      </c>
      <c r="B450" s="12" t="s">
        <v>461</v>
      </c>
      <c r="C450" s="11">
        <f>+'ABRIL ORDINARIO'!N450</f>
        <v>1503310.8800000001</v>
      </c>
      <c r="D450" s="11">
        <f>+'1er AJUSTE TRIMESTRAL'!D450</f>
        <v>83541.91</v>
      </c>
      <c r="E450" s="11">
        <f t="shared" si="6"/>
        <v>1586852.79</v>
      </c>
    </row>
    <row r="451" spans="1:5" x14ac:dyDescent="0.25">
      <c r="A451" s="4">
        <v>448</v>
      </c>
      <c r="B451" s="12" t="s">
        <v>462</v>
      </c>
      <c r="C451" s="11">
        <f>+'ABRIL ORDINARIO'!N451</f>
        <v>231278.56999999998</v>
      </c>
      <c r="D451" s="11">
        <f>+'1er AJUSTE TRIMESTRAL'!D451</f>
        <v>10636.82</v>
      </c>
      <c r="E451" s="11">
        <f t="shared" si="6"/>
        <v>241915.38999999998</v>
      </c>
    </row>
    <row r="452" spans="1:5" x14ac:dyDescent="0.25">
      <c r="A452" s="4">
        <v>449</v>
      </c>
      <c r="B452" s="12" t="s">
        <v>463</v>
      </c>
      <c r="C452" s="11">
        <f>+'ABRIL ORDINARIO'!N452</f>
        <v>314153.33000000007</v>
      </c>
      <c r="D452" s="11">
        <f>+'1er AJUSTE TRIMESTRAL'!D452</f>
        <v>15277</v>
      </c>
      <c r="E452" s="11">
        <f t="shared" ref="E452:E515" si="7">SUM(C452:D452)</f>
        <v>329430.33000000007</v>
      </c>
    </row>
    <row r="453" spans="1:5" x14ac:dyDescent="0.25">
      <c r="A453" s="4">
        <v>450</v>
      </c>
      <c r="B453" s="12" t="s">
        <v>464</v>
      </c>
      <c r="C453" s="11">
        <f>+'ABRIL ORDINARIO'!N453</f>
        <v>925441.37000000011</v>
      </c>
      <c r="D453" s="11">
        <f>+'1er AJUSTE TRIMESTRAL'!D453</f>
        <v>61452.18</v>
      </c>
      <c r="E453" s="11">
        <f t="shared" si="7"/>
        <v>986893.55000000016</v>
      </c>
    </row>
    <row r="454" spans="1:5" x14ac:dyDescent="0.25">
      <c r="A454" s="4">
        <v>451</v>
      </c>
      <c r="B454" s="12" t="s">
        <v>465</v>
      </c>
      <c r="C454" s="11">
        <f>+'ABRIL ORDINARIO'!N454</f>
        <v>189721.74000000002</v>
      </c>
      <c r="D454" s="11">
        <f>+'1er AJUSTE TRIMESTRAL'!D454</f>
        <v>4391.3599999999997</v>
      </c>
      <c r="E454" s="11">
        <f t="shared" si="7"/>
        <v>194113.1</v>
      </c>
    </row>
    <row r="455" spans="1:5" x14ac:dyDescent="0.25">
      <c r="A455" s="4">
        <v>452</v>
      </c>
      <c r="B455" s="12" t="s">
        <v>466</v>
      </c>
      <c r="C455" s="11">
        <f>+'ABRIL ORDINARIO'!N455</f>
        <v>591683.15999999992</v>
      </c>
      <c r="D455" s="11">
        <f>+'1er AJUSTE TRIMESTRAL'!D455</f>
        <v>23408.66</v>
      </c>
      <c r="E455" s="11">
        <f t="shared" si="7"/>
        <v>615091.81999999995</v>
      </c>
    </row>
    <row r="456" spans="1:5" x14ac:dyDescent="0.25">
      <c r="A456" s="4">
        <v>453</v>
      </c>
      <c r="B456" s="12" t="s">
        <v>467</v>
      </c>
      <c r="C456" s="11">
        <f>+'ABRIL ORDINARIO'!N456</f>
        <v>389739.47000000009</v>
      </c>
      <c r="D456" s="11">
        <f>+'1er AJUSTE TRIMESTRAL'!D456</f>
        <v>37583.54</v>
      </c>
      <c r="E456" s="11">
        <f t="shared" si="7"/>
        <v>427323.01000000007</v>
      </c>
    </row>
    <row r="457" spans="1:5" x14ac:dyDescent="0.25">
      <c r="A457" s="4">
        <v>454</v>
      </c>
      <c r="B457" s="12" t="s">
        <v>468</v>
      </c>
      <c r="C457" s="11">
        <f>+'ABRIL ORDINARIO'!N457</f>
        <v>295457.71000000002</v>
      </c>
      <c r="D457" s="11">
        <f>+'1er AJUSTE TRIMESTRAL'!D457</f>
        <v>15316.94</v>
      </c>
      <c r="E457" s="11">
        <f t="shared" si="7"/>
        <v>310774.65000000002</v>
      </c>
    </row>
    <row r="458" spans="1:5" x14ac:dyDescent="0.25">
      <c r="A458" s="4">
        <v>455</v>
      </c>
      <c r="B458" s="12" t="s">
        <v>469</v>
      </c>
      <c r="C458" s="11">
        <f>+'ABRIL ORDINARIO'!N458</f>
        <v>381463.35000000003</v>
      </c>
      <c r="D458" s="11">
        <f>+'1er AJUSTE TRIMESTRAL'!D458</f>
        <v>14652.46</v>
      </c>
      <c r="E458" s="11">
        <f t="shared" si="7"/>
        <v>396115.81000000006</v>
      </c>
    </row>
    <row r="459" spans="1:5" x14ac:dyDescent="0.25">
      <c r="A459" s="4">
        <v>456</v>
      </c>
      <c r="B459" s="12" t="s">
        <v>470</v>
      </c>
      <c r="C459" s="11">
        <f>+'ABRIL ORDINARIO'!N459</f>
        <v>257329.74999999997</v>
      </c>
      <c r="D459" s="11">
        <f>+'1er AJUSTE TRIMESTRAL'!D459</f>
        <v>9323.3799999999992</v>
      </c>
      <c r="E459" s="11">
        <f t="shared" si="7"/>
        <v>266653.12999999995</v>
      </c>
    </row>
    <row r="460" spans="1:5" x14ac:dyDescent="0.25">
      <c r="A460" s="4">
        <v>457</v>
      </c>
      <c r="B460" s="12" t="s">
        <v>471</v>
      </c>
      <c r="C460" s="11">
        <f>+'ABRIL ORDINARIO'!N460</f>
        <v>331167.75</v>
      </c>
      <c r="D460" s="11">
        <f>+'1er AJUSTE TRIMESTRAL'!D460</f>
        <v>15035.45</v>
      </c>
      <c r="E460" s="11">
        <f t="shared" si="7"/>
        <v>346203.2</v>
      </c>
    </row>
    <row r="461" spans="1:5" x14ac:dyDescent="0.25">
      <c r="A461" s="4">
        <v>458</v>
      </c>
      <c r="B461" s="12" t="s">
        <v>472</v>
      </c>
      <c r="C461" s="11">
        <f>+'ABRIL ORDINARIO'!N461</f>
        <v>253140.13000000003</v>
      </c>
      <c r="D461" s="11">
        <f>+'1er AJUSTE TRIMESTRAL'!D461</f>
        <v>7069.37</v>
      </c>
      <c r="E461" s="11">
        <f t="shared" si="7"/>
        <v>260209.50000000003</v>
      </c>
    </row>
    <row r="462" spans="1:5" x14ac:dyDescent="0.25">
      <c r="A462" s="4">
        <v>459</v>
      </c>
      <c r="B462" s="12" t="s">
        <v>473</v>
      </c>
      <c r="C462" s="11">
        <f>+'ABRIL ORDINARIO'!N462</f>
        <v>544254.48999999987</v>
      </c>
      <c r="D462" s="11">
        <f>+'1er AJUSTE TRIMESTRAL'!D462</f>
        <v>24329.09</v>
      </c>
      <c r="E462" s="11">
        <f t="shared" si="7"/>
        <v>568583.57999999984</v>
      </c>
    </row>
    <row r="463" spans="1:5" x14ac:dyDescent="0.25">
      <c r="A463" s="4">
        <v>460</v>
      </c>
      <c r="B463" s="12" t="s">
        <v>474</v>
      </c>
      <c r="C463" s="11">
        <f>+'ABRIL ORDINARIO'!N463</f>
        <v>454820.64000000007</v>
      </c>
      <c r="D463" s="11">
        <f>+'1er AJUSTE TRIMESTRAL'!D463</f>
        <v>22579.13</v>
      </c>
      <c r="E463" s="11">
        <f t="shared" si="7"/>
        <v>477399.77000000008</v>
      </c>
    </row>
    <row r="464" spans="1:5" x14ac:dyDescent="0.25">
      <c r="A464" s="4">
        <v>461</v>
      </c>
      <c r="B464" s="12" t="s">
        <v>475</v>
      </c>
      <c r="C464" s="11">
        <f>+'ABRIL ORDINARIO'!N464</f>
        <v>174450.71000000005</v>
      </c>
      <c r="D464" s="11">
        <f>+'1er AJUSTE TRIMESTRAL'!D464</f>
        <v>2620.89</v>
      </c>
      <c r="E464" s="11">
        <f t="shared" si="7"/>
        <v>177071.60000000006</v>
      </c>
    </row>
    <row r="465" spans="1:5" x14ac:dyDescent="0.25">
      <c r="A465" s="4">
        <v>462</v>
      </c>
      <c r="B465" s="12" t="s">
        <v>476</v>
      </c>
      <c r="C465" s="11">
        <f>+'ABRIL ORDINARIO'!N465</f>
        <v>686133.78</v>
      </c>
      <c r="D465" s="11">
        <f>+'1er AJUSTE TRIMESTRAL'!D465</f>
        <v>38559.9</v>
      </c>
      <c r="E465" s="11">
        <f t="shared" si="7"/>
        <v>724693.68</v>
      </c>
    </row>
    <row r="466" spans="1:5" x14ac:dyDescent="0.25">
      <c r="A466" s="4">
        <v>463</v>
      </c>
      <c r="B466" s="12" t="s">
        <v>477</v>
      </c>
      <c r="C466" s="11">
        <f>+'ABRIL ORDINARIO'!N466</f>
        <v>149525.97000000003</v>
      </c>
      <c r="D466" s="11">
        <f>+'1er AJUSTE TRIMESTRAL'!D466</f>
        <v>3751.15</v>
      </c>
      <c r="E466" s="11">
        <f t="shared" si="7"/>
        <v>153277.12000000002</v>
      </c>
    </row>
    <row r="467" spans="1:5" x14ac:dyDescent="0.25">
      <c r="A467" s="4">
        <v>464</v>
      </c>
      <c r="B467" s="12" t="s">
        <v>478</v>
      </c>
      <c r="C467" s="11">
        <f>+'ABRIL ORDINARIO'!N467</f>
        <v>148096.87000000002</v>
      </c>
      <c r="D467" s="11">
        <f>+'1er AJUSTE TRIMESTRAL'!D467</f>
        <v>6327.53</v>
      </c>
      <c r="E467" s="11">
        <f t="shared" si="7"/>
        <v>154424.40000000002</v>
      </c>
    </row>
    <row r="468" spans="1:5" x14ac:dyDescent="0.25">
      <c r="A468" s="4">
        <v>465</v>
      </c>
      <c r="B468" s="12" t="s">
        <v>479</v>
      </c>
      <c r="C468" s="11">
        <f>+'ABRIL ORDINARIO'!N468</f>
        <v>193340.78999999998</v>
      </c>
      <c r="D468" s="11">
        <f>+'1er AJUSTE TRIMESTRAL'!D468</f>
        <v>7123.24</v>
      </c>
      <c r="E468" s="11">
        <f t="shared" si="7"/>
        <v>200464.02999999997</v>
      </c>
    </row>
    <row r="469" spans="1:5" x14ac:dyDescent="0.25">
      <c r="A469" s="4">
        <v>466</v>
      </c>
      <c r="B469" s="12" t="s">
        <v>480</v>
      </c>
      <c r="C469" s="11">
        <f>+'ABRIL ORDINARIO'!N469</f>
        <v>958163.36</v>
      </c>
      <c r="D469" s="11">
        <f>+'1er AJUSTE TRIMESTRAL'!D469</f>
        <v>72244.36</v>
      </c>
      <c r="E469" s="11">
        <f t="shared" si="7"/>
        <v>1030407.72</v>
      </c>
    </row>
    <row r="470" spans="1:5" x14ac:dyDescent="0.25">
      <c r="A470" s="4">
        <v>467</v>
      </c>
      <c r="B470" s="12" t="s">
        <v>481</v>
      </c>
      <c r="C470" s="11">
        <f>+'ABRIL ORDINARIO'!N470</f>
        <v>2940331.3400000003</v>
      </c>
      <c r="D470" s="11">
        <f>+'1er AJUSTE TRIMESTRAL'!D470</f>
        <v>92076.38</v>
      </c>
      <c r="E470" s="11">
        <f t="shared" si="7"/>
        <v>3032407.72</v>
      </c>
    </row>
    <row r="471" spans="1:5" x14ac:dyDescent="0.25">
      <c r="A471" s="4">
        <v>468</v>
      </c>
      <c r="B471" s="12" t="s">
        <v>482</v>
      </c>
      <c r="C471" s="11">
        <f>+'ABRIL ORDINARIO'!N471</f>
        <v>1145581.4600000002</v>
      </c>
      <c r="D471" s="11">
        <f>+'1er AJUSTE TRIMESTRAL'!D471</f>
        <v>61155.75</v>
      </c>
      <c r="E471" s="11">
        <f t="shared" si="7"/>
        <v>1206737.2100000002</v>
      </c>
    </row>
    <row r="472" spans="1:5" x14ac:dyDescent="0.25">
      <c r="A472" s="4">
        <v>469</v>
      </c>
      <c r="B472" s="12" t="s">
        <v>483</v>
      </c>
      <c r="C472" s="11">
        <f>+'ABRIL ORDINARIO'!N472</f>
        <v>3641670.8299999991</v>
      </c>
      <c r="D472" s="11">
        <f>+'1er AJUSTE TRIMESTRAL'!D472</f>
        <v>199085.48</v>
      </c>
      <c r="E472" s="11">
        <f t="shared" si="7"/>
        <v>3840756.3099999991</v>
      </c>
    </row>
    <row r="473" spans="1:5" x14ac:dyDescent="0.25">
      <c r="A473" s="4">
        <v>470</v>
      </c>
      <c r="B473" s="12" t="s">
        <v>484</v>
      </c>
      <c r="C473" s="11">
        <f>+'ABRIL ORDINARIO'!N473</f>
        <v>386021.94</v>
      </c>
      <c r="D473" s="11">
        <f>+'1er AJUSTE TRIMESTRAL'!D473</f>
        <v>20315.43</v>
      </c>
      <c r="E473" s="11">
        <f t="shared" si="7"/>
        <v>406337.37</v>
      </c>
    </row>
    <row r="474" spans="1:5" x14ac:dyDescent="0.25">
      <c r="A474" s="4">
        <v>471</v>
      </c>
      <c r="B474" s="12" t="s">
        <v>485</v>
      </c>
      <c r="C474" s="11">
        <f>+'ABRIL ORDINARIO'!N474</f>
        <v>232867.19999999998</v>
      </c>
      <c r="D474" s="11">
        <f>+'1er AJUSTE TRIMESTRAL'!D474</f>
        <v>8683.42</v>
      </c>
      <c r="E474" s="11">
        <f t="shared" si="7"/>
        <v>241550.62</v>
      </c>
    </row>
    <row r="475" spans="1:5" x14ac:dyDescent="0.25">
      <c r="A475" s="4">
        <v>472</v>
      </c>
      <c r="B475" s="12" t="s">
        <v>486</v>
      </c>
      <c r="C475" s="11">
        <f>+'ABRIL ORDINARIO'!N475</f>
        <v>679501.87999999989</v>
      </c>
      <c r="D475" s="11">
        <f>+'1er AJUSTE TRIMESTRAL'!D475</f>
        <v>18619.509999999998</v>
      </c>
      <c r="E475" s="11">
        <f t="shared" si="7"/>
        <v>698121.3899999999</v>
      </c>
    </row>
    <row r="476" spans="1:5" x14ac:dyDescent="0.25">
      <c r="A476" s="4">
        <v>473</v>
      </c>
      <c r="B476" s="12" t="s">
        <v>487</v>
      </c>
      <c r="C476" s="11">
        <f>+'ABRIL ORDINARIO'!N476</f>
        <v>205761.77000000002</v>
      </c>
      <c r="D476" s="11">
        <f>+'1er AJUSTE TRIMESTRAL'!D476</f>
        <v>6066.57</v>
      </c>
      <c r="E476" s="11">
        <f t="shared" si="7"/>
        <v>211828.34000000003</v>
      </c>
    </row>
    <row r="477" spans="1:5" x14ac:dyDescent="0.25">
      <c r="A477" s="4">
        <v>474</v>
      </c>
      <c r="B477" s="12" t="s">
        <v>488</v>
      </c>
      <c r="C477" s="11">
        <f>+'ABRIL ORDINARIO'!N477</f>
        <v>336256.95</v>
      </c>
      <c r="D477" s="11">
        <f>+'1er AJUSTE TRIMESTRAL'!D477</f>
        <v>15330.91</v>
      </c>
      <c r="E477" s="11">
        <f t="shared" si="7"/>
        <v>351587.86</v>
      </c>
    </row>
    <row r="478" spans="1:5" x14ac:dyDescent="0.25">
      <c r="A478" s="4">
        <v>475</v>
      </c>
      <c r="B478" s="12" t="s">
        <v>489</v>
      </c>
      <c r="C478" s="11">
        <f>+'ABRIL ORDINARIO'!N478</f>
        <v>1347950.9200000002</v>
      </c>
      <c r="D478" s="11">
        <f>+'1er AJUSTE TRIMESTRAL'!D478</f>
        <v>59868.639999999999</v>
      </c>
      <c r="E478" s="11">
        <f t="shared" si="7"/>
        <v>1407819.56</v>
      </c>
    </row>
    <row r="479" spans="1:5" x14ac:dyDescent="0.25">
      <c r="A479" s="4">
        <v>476</v>
      </c>
      <c r="B479" s="12" t="s">
        <v>490</v>
      </c>
      <c r="C479" s="11">
        <f>+'ABRIL ORDINARIO'!N479</f>
        <v>127440.41</v>
      </c>
      <c r="D479" s="11">
        <f>+'1er AJUSTE TRIMESTRAL'!D479</f>
        <v>3043.49</v>
      </c>
      <c r="E479" s="11">
        <f t="shared" si="7"/>
        <v>130483.90000000001</v>
      </c>
    </row>
    <row r="480" spans="1:5" x14ac:dyDescent="0.25">
      <c r="A480" s="4">
        <v>477</v>
      </c>
      <c r="B480" s="12" t="s">
        <v>491</v>
      </c>
      <c r="C480" s="11">
        <f>+'ABRIL ORDINARIO'!N480</f>
        <v>242167.53999999998</v>
      </c>
      <c r="D480" s="11">
        <f>+'1er AJUSTE TRIMESTRAL'!D480</f>
        <v>6624.67</v>
      </c>
      <c r="E480" s="11">
        <f t="shared" si="7"/>
        <v>248792.21</v>
      </c>
    </row>
    <row r="481" spans="1:5" x14ac:dyDescent="0.25">
      <c r="A481" s="4">
        <v>478</v>
      </c>
      <c r="B481" s="12" t="s">
        <v>492</v>
      </c>
      <c r="C481" s="11">
        <f>+'ABRIL ORDINARIO'!N481</f>
        <v>205941.47999999998</v>
      </c>
      <c r="D481" s="11">
        <f>+'1er AJUSTE TRIMESTRAL'!D481</f>
        <v>7099.63</v>
      </c>
      <c r="E481" s="11">
        <f t="shared" si="7"/>
        <v>213041.11</v>
      </c>
    </row>
    <row r="482" spans="1:5" x14ac:dyDescent="0.25">
      <c r="A482" s="4">
        <v>479</v>
      </c>
      <c r="B482" s="12" t="s">
        <v>493</v>
      </c>
      <c r="C482" s="11">
        <f>+'ABRIL ORDINARIO'!N482</f>
        <v>100773.45</v>
      </c>
      <c r="D482" s="11">
        <f>+'1er AJUSTE TRIMESTRAL'!D482</f>
        <v>979.08</v>
      </c>
      <c r="E482" s="11">
        <f t="shared" si="7"/>
        <v>101752.53</v>
      </c>
    </row>
    <row r="483" spans="1:5" x14ac:dyDescent="0.25">
      <c r="A483" s="4">
        <v>480</v>
      </c>
      <c r="B483" s="12" t="s">
        <v>494</v>
      </c>
      <c r="C483" s="11">
        <f>+'ABRIL ORDINARIO'!N483</f>
        <v>222442.86000000002</v>
      </c>
      <c r="D483" s="11">
        <f>+'1er AJUSTE TRIMESTRAL'!D483</f>
        <v>6734.28</v>
      </c>
      <c r="E483" s="11">
        <f t="shared" si="7"/>
        <v>229177.14</v>
      </c>
    </row>
    <row r="484" spans="1:5" x14ac:dyDescent="0.25">
      <c r="A484" s="4">
        <v>481</v>
      </c>
      <c r="B484" s="12" t="s">
        <v>495</v>
      </c>
      <c r="C484" s="11">
        <f>+'ABRIL ORDINARIO'!N484</f>
        <v>272387.94</v>
      </c>
      <c r="D484" s="11">
        <f>+'1er AJUSTE TRIMESTRAL'!D484</f>
        <v>13268.26</v>
      </c>
      <c r="E484" s="11">
        <f t="shared" si="7"/>
        <v>285656.2</v>
      </c>
    </row>
    <row r="485" spans="1:5" x14ac:dyDescent="0.25">
      <c r="A485" s="4">
        <v>482</v>
      </c>
      <c r="B485" s="12" t="s">
        <v>496</v>
      </c>
      <c r="C485" s="11">
        <f>+'ABRIL ORDINARIO'!N485</f>
        <v>7578055.8399999999</v>
      </c>
      <c r="D485" s="11">
        <f>+'1er AJUSTE TRIMESTRAL'!D485</f>
        <v>426852.54</v>
      </c>
      <c r="E485" s="11">
        <f t="shared" si="7"/>
        <v>8004908.3799999999</v>
      </c>
    </row>
    <row r="486" spans="1:5" x14ac:dyDescent="0.25">
      <c r="A486" s="4">
        <v>483</v>
      </c>
      <c r="B486" s="12" t="s">
        <v>497</v>
      </c>
      <c r="C486" s="11">
        <f>+'ABRIL ORDINARIO'!N486</f>
        <v>795260.57000000007</v>
      </c>
      <c r="D486" s="11">
        <f>+'1er AJUSTE TRIMESTRAL'!D486</f>
        <v>46889.81</v>
      </c>
      <c r="E486" s="11">
        <f t="shared" si="7"/>
        <v>842150.38000000012</v>
      </c>
    </row>
    <row r="487" spans="1:5" x14ac:dyDescent="0.25">
      <c r="A487" s="4">
        <v>484</v>
      </c>
      <c r="B487" s="12" t="s">
        <v>498</v>
      </c>
      <c r="C487" s="11">
        <f>+'ABRIL ORDINARIO'!N487</f>
        <v>572471.01</v>
      </c>
      <c r="D487" s="11">
        <f>+'1er AJUSTE TRIMESTRAL'!D487</f>
        <v>28507.37</v>
      </c>
      <c r="E487" s="11">
        <f t="shared" si="7"/>
        <v>600978.38</v>
      </c>
    </row>
    <row r="488" spans="1:5" x14ac:dyDescent="0.25">
      <c r="A488" s="4">
        <v>485</v>
      </c>
      <c r="B488" s="12" t="s">
        <v>499</v>
      </c>
      <c r="C488" s="11">
        <f>+'ABRIL ORDINARIO'!N488</f>
        <v>395830.63999999996</v>
      </c>
      <c r="D488" s="11">
        <f>+'1er AJUSTE TRIMESTRAL'!D488</f>
        <v>13905.35</v>
      </c>
      <c r="E488" s="11">
        <f t="shared" si="7"/>
        <v>409735.98999999993</v>
      </c>
    </row>
    <row r="489" spans="1:5" x14ac:dyDescent="0.25">
      <c r="A489" s="4">
        <v>486</v>
      </c>
      <c r="B489" s="12" t="s">
        <v>500</v>
      </c>
      <c r="C489" s="11">
        <f>+'ABRIL ORDINARIO'!N489</f>
        <v>408475.21000000008</v>
      </c>
      <c r="D489" s="11">
        <f>+'1er AJUSTE TRIMESTRAL'!D489</f>
        <v>10420.469999999999</v>
      </c>
      <c r="E489" s="11">
        <f t="shared" si="7"/>
        <v>418895.68000000005</v>
      </c>
    </row>
    <row r="490" spans="1:5" x14ac:dyDescent="0.25">
      <c r="A490" s="4">
        <v>487</v>
      </c>
      <c r="B490" s="12" t="s">
        <v>501</v>
      </c>
      <c r="C490" s="11">
        <f>+'ABRIL ORDINARIO'!N490</f>
        <v>394352.87999999995</v>
      </c>
      <c r="D490" s="11">
        <f>+'1er AJUSTE TRIMESTRAL'!D490</f>
        <v>17652.45</v>
      </c>
      <c r="E490" s="11">
        <f t="shared" si="7"/>
        <v>412005.32999999996</v>
      </c>
    </row>
    <row r="491" spans="1:5" x14ac:dyDescent="0.25">
      <c r="A491" s="4">
        <v>488</v>
      </c>
      <c r="B491" s="12" t="s">
        <v>502</v>
      </c>
      <c r="C491" s="11">
        <f>+'ABRIL ORDINARIO'!N491</f>
        <v>121623.64</v>
      </c>
      <c r="D491" s="11">
        <f>+'1er AJUSTE TRIMESTRAL'!D491</f>
        <v>2415.1799999999998</v>
      </c>
      <c r="E491" s="11">
        <f t="shared" si="7"/>
        <v>124038.81999999999</v>
      </c>
    </row>
    <row r="492" spans="1:5" x14ac:dyDescent="0.25">
      <c r="A492" s="4">
        <v>489</v>
      </c>
      <c r="B492" s="12" t="s">
        <v>503</v>
      </c>
      <c r="C492" s="11">
        <f>+'ABRIL ORDINARIO'!N492</f>
        <v>440982.57</v>
      </c>
      <c r="D492" s="11">
        <f>+'1er AJUSTE TRIMESTRAL'!D492</f>
        <v>21151.97</v>
      </c>
      <c r="E492" s="11">
        <f t="shared" si="7"/>
        <v>462134.54000000004</v>
      </c>
    </row>
    <row r="493" spans="1:5" x14ac:dyDescent="0.25">
      <c r="A493" s="4">
        <v>490</v>
      </c>
      <c r="B493" s="12" t="s">
        <v>504</v>
      </c>
      <c r="C493" s="11">
        <f>+'ABRIL ORDINARIO'!N493</f>
        <v>290001.97000000003</v>
      </c>
      <c r="D493" s="11">
        <f>+'1er AJUSTE TRIMESTRAL'!D493</f>
        <v>13190.11</v>
      </c>
      <c r="E493" s="11">
        <f t="shared" si="7"/>
        <v>303192.08</v>
      </c>
    </row>
    <row r="494" spans="1:5" x14ac:dyDescent="0.25">
      <c r="A494" s="4">
        <v>491</v>
      </c>
      <c r="B494" s="12" t="s">
        <v>505</v>
      </c>
      <c r="C494" s="11">
        <f>+'ABRIL ORDINARIO'!N494</f>
        <v>398728.13</v>
      </c>
      <c r="D494" s="11">
        <f>+'1er AJUSTE TRIMESTRAL'!D494</f>
        <v>23141.64</v>
      </c>
      <c r="E494" s="11">
        <f t="shared" si="7"/>
        <v>421869.77</v>
      </c>
    </row>
    <row r="495" spans="1:5" x14ac:dyDescent="0.25">
      <c r="A495" s="4">
        <v>492</v>
      </c>
      <c r="B495" s="12" t="s">
        <v>506</v>
      </c>
      <c r="C495" s="11">
        <f>+'ABRIL ORDINARIO'!N495</f>
        <v>475707.91</v>
      </c>
      <c r="D495" s="11">
        <f>+'1er AJUSTE TRIMESTRAL'!D495</f>
        <v>15471.24</v>
      </c>
      <c r="E495" s="11">
        <f t="shared" si="7"/>
        <v>491179.14999999997</v>
      </c>
    </row>
    <row r="496" spans="1:5" x14ac:dyDescent="0.25">
      <c r="A496" s="4">
        <v>493</v>
      </c>
      <c r="B496" s="12" t="s">
        <v>507</v>
      </c>
      <c r="C496" s="11">
        <f>+'ABRIL ORDINARIO'!N496</f>
        <v>123581.74</v>
      </c>
      <c r="D496" s="11">
        <f>+'1er AJUSTE TRIMESTRAL'!D496</f>
        <v>3321.77</v>
      </c>
      <c r="E496" s="11">
        <f t="shared" si="7"/>
        <v>126903.51000000001</v>
      </c>
    </row>
    <row r="497" spans="1:5" x14ac:dyDescent="0.25">
      <c r="A497" s="4">
        <v>494</v>
      </c>
      <c r="B497" s="12" t="s">
        <v>508</v>
      </c>
      <c r="C497" s="11">
        <f>+'ABRIL ORDINARIO'!N497</f>
        <v>492904.63000000006</v>
      </c>
      <c r="D497" s="11">
        <f>+'1er AJUSTE TRIMESTRAL'!D497</f>
        <v>27273.81</v>
      </c>
      <c r="E497" s="11">
        <f t="shared" si="7"/>
        <v>520178.44000000006</v>
      </c>
    </row>
    <row r="498" spans="1:5" x14ac:dyDescent="0.25">
      <c r="A498" s="4">
        <v>495</v>
      </c>
      <c r="B498" s="12" t="s">
        <v>509</v>
      </c>
      <c r="C498" s="11">
        <f>+'ABRIL ORDINARIO'!N498</f>
        <v>314888.76000000007</v>
      </c>
      <c r="D498" s="11">
        <f>+'1er AJUSTE TRIMESTRAL'!D498</f>
        <v>13452.5</v>
      </c>
      <c r="E498" s="11">
        <f t="shared" si="7"/>
        <v>328341.26000000007</v>
      </c>
    </row>
    <row r="499" spans="1:5" x14ac:dyDescent="0.25">
      <c r="A499" s="4">
        <v>496</v>
      </c>
      <c r="B499" s="12" t="s">
        <v>510</v>
      </c>
      <c r="C499" s="11">
        <f>+'ABRIL ORDINARIO'!N499</f>
        <v>199907.28000000003</v>
      </c>
      <c r="D499" s="11">
        <f>+'1er AJUSTE TRIMESTRAL'!D499</f>
        <v>8265</v>
      </c>
      <c r="E499" s="11">
        <f t="shared" si="7"/>
        <v>208172.28000000003</v>
      </c>
    </row>
    <row r="500" spans="1:5" x14ac:dyDescent="0.25">
      <c r="A500" s="4">
        <v>497</v>
      </c>
      <c r="B500" s="12" t="s">
        <v>511</v>
      </c>
      <c r="C500" s="11">
        <f>+'ABRIL ORDINARIO'!N500</f>
        <v>404099.76</v>
      </c>
      <c r="D500" s="11">
        <f>+'1er AJUSTE TRIMESTRAL'!D500</f>
        <v>18577.53</v>
      </c>
      <c r="E500" s="11">
        <f t="shared" si="7"/>
        <v>422677.29000000004</v>
      </c>
    </row>
    <row r="501" spans="1:5" x14ac:dyDescent="0.25">
      <c r="A501" s="4">
        <v>498</v>
      </c>
      <c r="B501" s="12" t="s">
        <v>512</v>
      </c>
      <c r="C501" s="11">
        <f>+'ABRIL ORDINARIO'!N501</f>
        <v>1001936.4300000002</v>
      </c>
      <c r="D501" s="11">
        <f>+'1er AJUSTE TRIMESTRAL'!D501</f>
        <v>33606.65</v>
      </c>
      <c r="E501" s="11">
        <f t="shared" si="7"/>
        <v>1035543.0800000002</v>
      </c>
    </row>
    <row r="502" spans="1:5" x14ac:dyDescent="0.25">
      <c r="A502" s="4">
        <v>499</v>
      </c>
      <c r="B502" s="12" t="s">
        <v>513</v>
      </c>
      <c r="C502" s="11">
        <f>+'ABRIL ORDINARIO'!N502</f>
        <v>416838.13999999996</v>
      </c>
      <c r="D502" s="11">
        <f>+'1er AJUSTE TRIMESTRAL'!D502</f>
        <v>26633.9</v>
      </c>
      <c r="E502" s="11">
        <f t="shared" si="7"/>
        <v>443472.04</v>
      </c>
    </row>
    <row r="503" spans="1:5" x14ac:dyDescent="0.25">
      <c r="A503" s="4">
        <v>500</v>
      </c>
      <c r="B503" s="12" t="s">
        <v>514</v>
      </c>
      <c r="C503" s="11">
        <f>+'ABRIL ORDINARIO'!N503</f>
        <v>753338.16</v>
      </c>
      <c r="D503" s="11">
        <f>+'1er AJUSTE TRIMESTRAL'!D503</f>
        <v>42889.2</v>
      </c>
      <c r="E503" s="11">
        <f t="shared" si="7"/>
        <v>796227.36</v>
      </c>
    </row>
    <row r="504" spans="1:5" x14ac:dyDescent="0.25">
      <c r="A504" s="4">
        <v>501</v>
      </c>
      <c r="B504" s="12" t="s">
        <v>515</v>
      </c>
      <c r="C504" s="11">
        <f>+'ABRIL ORDINARIO'!N504</f>
        <v>169614.83000000005</v>
      </c>
      <c r="D504" s="11">
        <f>+'1er AJUSTE TRIMESTRAL'!D504</f>
        <v>5176.8999999999996</v>
      </c>
      <c r="E504" s="11">
        <f t="shared" si="7"/>
        <v>174791.73000000004</v>
      </c>
    </row>
    <row r="505" spans="1:5" x14ac:dyDescent="0.25">
      <c r="A505" s="4">
        <v>502</v>
      </c>
      <c r="B505" s="12" t="s">
        <v>516</v>
      </c>
      <c r="C505" s="11">
        <f>+'ABRIL ORDINARIO'!N505</f>
        <v>445521.25</v>
      </c>
      <c r="D505" s="11">
        <f>+'1er AJUSTE TRIMESTRAL'!D505</f>
        <v>23735.05</v>
      </c>
      <c r="E505" s="11">
        <f t="shared" si="7"/>
        <v>469256.3</v>
      </c>
    </row>
    <row r="506" spans="1:5" x14ac:dyDescent="0.25">
      <c r="A506" s="4">
        <v>503</v>
      </c>
      <c r="B506" s="12" t="s">
        <v>517</v>
      </c>
      <c r="C506" s="11">
        <f>+'ABRIL ORDINARIO'!N506</f>
        <v>196902.07</v>
      </c>
      <c r="D506" s="11">
        <f>+'1er AJUSTE TRIMESTRAL'!D506</f>
        <v>3063.26</v>
      </c>
      <c r="E506" s="11">
        <f t="shared" si="7"/>
        <v>199965.33000000002</v>
      </c>
    </row>
    <row r="507" spans="1:5" x14ac:dyDescent="0.25">
      <c r="A507" s="4">
        <v>504</v>
      </c>
      <c r="B507" s="12" t="s">
        <v>518</v>
      </c>
      <c r="C507" s="11">
        <f>+'ABRIL ORDINARIO'!N507</f>
        <v>351625.82999999996</v>
      </c>
      <c r="D507" s="11">
        <f>+'1er AJUSTE TRIMESTRAL'!D507</f>
        <v>19921.59</v>
      </c>
      <c r="E507" s="11">
        <f t="shared" si="7"/>
        <v>371547.42</v>
      </c>
    </row>
    <row r="508" spans="1:5" x14ac:dyDescent="0.25">
      <c r="A508" s="4">
        <v>505</v>
      </c>
      <c r="B508" s="12" t="s">
        <v>519</v>
      </c>
      <c r="C508" s="11">
        <f>+'ABRIL ORDINARIO'!N508</f>
        <v>1030419.78</v>
      </c>
      <c r="D508" s="11">
        <f>+'1er AJUSTE TRIMESTRAL'!D508</f>
        <v>106537.67</v>
      </c>
      <c r="E508" s="11">
        <f t="shared" si="7"/>
        <v>1136957.45</v>
      </c>
    </row>
    <row r="509" spans="1:5" x14ac:dyDescent="0.25">
      <c r="A509" s="4">
        <v>506</v>
      </c>
      <c r="B509" s="12" t="s">
        <v>520</v>
      </c>
      <c r="C509" s="11">
        <f>+'ABRIL ORDINARIO'!N509</f>
        <v>152227.06999999998</v>
      </c>
      <c r="D509" s="11">
        <f>+'1er AJUSTE TRIMESTRAL'!D509</f>
        <v>3812.91</v>
      </c>
      <c r="E509" s="11">
        <f t="shared" si="7"/>
        <v>156039.97999999998</v>
      </c>
    </row>
    <row r="510" spans="1:5" x14ac:dyDescent="0.25">
      <c r="A510" s="4">
        <v>507</v>
      </c>
      <c r="B510" s="12" t="s">
        <v>521</v>
      </c>
      <c r="C510" s="11">
        <f>+'ABRIL ORDINARIO'!N510</f>
        <v>319369.15999999997</v>
      </c>
      <c r="D510" s="11">
        <f>+'1er AJUSTE TRIMESTRAL'!D510</f>
        <v>14014.72</v>
      </c>
      <c r="E510" s="11">
        <f t="shared" si="7"/>
        <v>333383.87999999995</v>
      </c>
    </row>
    <row r="511" spans="1:5" x14ac:dyDescent="0.25">
      <c r="A511" s="4">
        <v>508</v>
      </c>
      <c r="B511" s="12" t="s">
        <v>522</v>
      </c>
      <c r="C511" s="11">
        <f>+'ABRIL ORDINARIO'!N511</f>
        <v>222555.08000000002</v>
      </c>
      <c r="D511" s="11">
        <f>+'1er AJUSTE TRIMESTRAL'!D511</f>
        <v>11931.64</v>
      </c>
      <c r="E511" s="11">
        <f t="shared" si="7"/>
        <v>234486.72000000003</v>
      </c>
    </row>
    <row r="512" spans="1:5" x14ac:dyDescent="0.25">
      <c r="A512" s="4">
        <v>509</v>
      </c>
      <c r="B512" s="12" t="s">
        <v>523</v>
      </c>
      <c r="C512" s="11">
        <f>+'ABRIL ORDINARIO'!N512</f>
        <v>814641.04000000015</v>
      </c>
      <c r="D512" s="11">
        <f>+'1er AJUSTE TRIMESTRAL'!D512</f>
        <v>50736.36</v>
      </c>
      <c r="E512" s="11">
        <f t="shared" si="7"/>
        <v>865377.40000000014</v>
      </c>
    </row>
    <row r="513" spans="1:5" x14ac:dyDescent="0.25">
      <c r="A513" s="4">
        <v>510</v>
      </c>
      <c r="B513" s="12" t="s">
        <v>524</v>
      </c>
      <c r="C513" s="11">
        <f>+'ABRIL ORDINARIO'!N513</f>
        <v>158572.45000000001</v>
      </c>
      <c r="D513" s="11">
        <f>+'1er AJUSTE TRIMESTRAL'!D513</f>
        <v>3274.53</v>
      </c>
      <c r="E513" s="11">
        <f t="shared" si="7"/>
        <v>161846.98000000001</v>
      </c>
    </row>
    <row r="514" spans="1:5" x14ac:dyDescent="0.25">
      <c r="A514" s="4">
        <v>511</v>
      </c>
      <c r="B514" s="12" t="s">
        <v>525</v>
      </c>
      <c r="C514" s="11">
        <f>+'ABRIL ORDINARIO'!N514</f>
        <v>382500.91</v>
      </c>
      <c r="D514" s="11">
        <f>+'1er AJUSTE TRIMESTRAL'!D514</f>
        <v>15870.27</v>
      </c>
      <c r="E514" s="11">
        <f t="shared" si="7"/>
        <v>398371.18</v>
      </c>
    </row>
    <row r="515" spans="1:5" x14ac:dyDescent="0.25">
      <c r="A515" s="4">
        <v>512</v>
      </c>
      <c r="B515" s="12" t="s">
        <v>526</v>
      </c>
      <c r="C515" s="11">
        <f>+'ABRIL ORDINARIO'!N515</f>
        <v>179085.98</v>
      </c>
      <c r="D515" s="11">
        <f>+'1er AJUSTE TRIMESTRAL'!D515</f>
        <v>4864.3599999999997</v>
      </c>
      <c r="E515" s="11">
        <f t="shared" si="7"/>
        <v>183950.34</v>
      </c>
    </row>
    <row r="516" spans="1:5" x14ac:dyDescent="0.25">
      <c r="A516" s="4">
        <v>513</v>
      </c>
      <c r="B516" s="12" t="s">
        <v>527</v>
      </c>
      <c r="C516" s="11">
        <f>+'ABRIL ORDINARIO'!N516</f>
        <v>672812.88</v>
      </c>
      <c r="D516" s="11">
        <f>+'1er AJUSTE TRIMESTRAL'!D516</f>
        <v>45691.35</v>
      </c>
      <c r="E516" s="11">
        <f t="shared" ref="E516:E573" si="8">SUM(C516:D516)</f>
        <v>718504.23</v>
      </c>
    </row>
    <row r="517" spans="1:5" x14ac:dyDescent="0.25">
      <c r="A517" s="4">
        <v>514</v>
      </c>
      <c r="B517" s="12" t="s">
        <v>528</v>
      </c>
      <c r="C517" s="11">
        <f>+'ABRIL ORDINARIO'!N517</f>
        <v>206391.99999999997</v>
      </c>
      <c r="D517" s="11">
        <f>+'1er AJUSTE TRIMESTRAL'!D517</f>
        <v>4555.97</v>
      </c>
      <c r="E517" s="11">
        <f t="shared" si="8"/>
        <v>210947.96999999997</v>
      </c>
    </row>
    <row r="518" spans="1:5" x14ac:dyDescent="0.25">
      <c r="A518" s="4">
        <v>515</v>
      </c>
      <c r="B518" s="12" t="s">
        <v>529</v>
      </c>
      <c r="C518" s="11">
        <f>+'ABRIL ORDINARIO'!N518</f>
        <v>8733752.0099999998</v>
      </c>
      <c r="D518" s="11">
        <f>+'1er AJUSTE TRIMESTRAL'!D518</f>
        <v>625722.80000000005</v>
      </c>
      <c r="E518" s="11">
        <f t="shared" si="8"/>
        <v>9359474.8100000005</v>
      </c>
    </row>
    <row r="519" spans="1:5" x14ac:dyDescent="0.25">
      <c r="A519" s="4">
        <v>516</v>
      </c>
      <c r="B519" s="12" t="s">
        <v>530</v>
      </c>
      <c r="C519" s="11">
        <f>+'ABRIL ORDINARIO'!N519</f>
        <v>613013.61</v>
      </c>
      <c r="D519" s="11">
        <f>+'1er AJUSTE TRIMESTRAL'!D519</f>
        <v>23998.5</v>
      </c>
      <c r="E519" s="11">
        <f t="shared" si="8"/>
        <v>637012.11</v>
      </c>
    </row>
    <row r="520" spans="1:5" x14ac:dyDescent="0.25">
      <c r="A520" s="4">
        <v>517</v>
      </c>
      <c r="B520" s="12" t="s">
        <v>531</v>
      </c>
      <c r="C520" s="11">
        <f>+'ABRIL ORDINARIO'!N520</f>
        <v>433251.05</v>
      </c>
      <c r="D520" s="11">
        <f>+'1er AJUSTE TRIMESTRAL'!D520</f>
        <v>26258.560000000001</v>
      </c>
      <c r="E520" s="11">
        <f t="shared" si="8"/>
        <v>459509.61</v>
      </c>
    </row>
    <row r="521" spans="1:5" x14ac:dyDescent="0.25">
      <c r="A521" s="4">
        <v>518</v>
      </c>
      <c r="B521" s="12" t="s">
        <v>532</v>
      </c>
      <c r="C521" s="11">
        <f>+'ABRIL ORDINARIO'!N521</f>
        <v>109138.56999999999</v>
      </c>
      <c r="D521" s="11">
        <f>+'1er AJUSTE TRIMESTRAL'!D521</f>
        <v>2358.9699999999998</v>
      </c>
      <c r="E521" s="11">
        <f t="shared" si="8"/>
        <v>111497.54</v>
      </c>
    </row>
    <row r="522" spans="1:5" x14ac:dyDescent="0.25">
      <c r="A522" s="4">
        <v>519</v>
      </c>
      <c r="B522" s="12" t="s">
        <v>533</v>
      </c>
      <c r="C522" s="11">
        <f>+'ABRIL ORDINARIO'!N522</f>
        <v>374879.19</v>
      </c>
      <c r="D522" s="11">
        <f>+'1er AJUSTE TRIMESTRAL'!D522</f>
        <v>18832.669999999998</v>
      </c>
      <c r="E522" s="11">
        <f t="shared" si="8"/>
        <v>393711.86</v>
      </c>
    </row>
    <row r="523" spans="1:5" x14ac:dyDescent="0.25">
      <c r="A523" s="4">
        <v>520</v>
      </c>
      <c r="B523" s="12" t="s">
        <v>534</v>
      </c>
      <c r="C523" s="11">
        <f>+'ABRIL ORDINARIO'!N523</f>
        <v>972048.53999999992</v>
      </c>
      <c r="D523" s="11">
        <f>+'1er AJUSTE TRIMESTRAL'!D523</f>
        <v>41480.120000000003</v>
      </c>
      <c r="E523" s="11">
        <f t="shared" si="8"/>
        <v>1013528.6599999999</v>
      </c>
    </row>
    <row r="524" spans="1:5" x14ac:dyDescent="0.25">
      <c r="A524" s="4">
        <v>521</v>
      </c>
      <c r="B524" s="12" t="s">
        <v>535</v>
      </c>
      <c r="C524" s="11">
        <f>+'ABRIL ORDINARIO'!N524</f>
        <v>125938.35</v>
      </c>
      <c r="D524" s="11">
        <f>+'1er AJUSTE TRIMESTRAL'!D524</f>
        <v>1416.4</v>
      </c>
      <c r="E524" s="11">
        <f t="shared" si="8"/>
        <v>127354.75</v>
      </c>
    </row>
    <row r="525" spans="1:5" x14ac:dyDescent="0.25">
      <c r="A525" s="4">
        <v>522</v>
      </c>
      <c r="B525" s="12" t="s">
        <v>536</v>
      </c>
      <c r="C525" s="11">
        <f>+'ABRIL ORDINARIO'!N525</f>
        <v>173691.73</v>
      </c>
      <c r="D525" s="11">
        <f>+'1er AJUSTE TRIMESTRAL'!D525</f>
        <v>5333.06</v>
      </c>
      <c r="E525" s="11">
        <f t="shared" si="8"/>
        <v>179024.79</v>
      </c>
    </row>
    <row r="526" spans="1:5" x14ac:dyDescent="0.25">
      <c r="A526" s="4">
        <v>523</v>
      </c>
      <c r="B526" s="12" t="s">
        <v>537</v>
      </c>
      <c r="C526" s="11">
        <f>+'ABRIL ORDINARIO'!N526</f>
        <v>358223.25</v>
      </c>
      <c r="D526" s="11">
        <f>+'1er AJUSTE TRIMESTRAL'!D526</f>
        <v>20405.46</v>
      </c>
      <c r="E526" s="11">
        <f t="shared" si="8"/>
        <v>378628.71</v>
      </c>
    </row>
    <row r="527" spans="1:5" x14ac:dyDescent="0.25">
      <c r="A527" s="4">
        <v>524</v>
      </c>
      <c r="B527" s="12" t="s">
        <v>538</v>
      </c>
      <c r="C527" s="11">
        <f>+'ABRIL ORDINARIO'!N527</f>
        <v>128994.29999999999</v>
      </c>
      <c r="D527" s="11">
        <f>+'1er AJUSTE TRIMESTRAL'!D527</f>
        <v>1808.95</v>
      </c>
      <c r="E527" s="11">
        <f t="shared" si="8"/>
        <v>130803.24999999999</v>
      </c>
    </row>
    <row r="528" spans="1:5" x14ac:dyDescent="0.25">
      <c r="A528" s="4">
        <v>525</v>
      </c>
      <c r="B528" s="12" t="s">
        <v>539</v>
      </c>
      <c r="C528" s="11">
        <f>+'ABRIL ORDINARIO'!N528</f>
        <v>1608018.35</v>
      </c>
      <c r="D528" s="11">
        <f>+'1er AJUSTE TRIMESTRAL'!D528</f>
        <v>93080.62</v>
      </c>
      <c r="E528" s="11">
        <f t="shared" si="8"/>
        <v>1701098.9700000002</v>
      </c>
    </row>
    <row r="529" spans="1:5" x14ac:dyDescent="0.25">
      <c r="A529" s="4">
        <v>526</v>
      </c>
      <c r="B529" s="12" t="s">
        <v>540</v>
      </c>
      <c r="C529" s="11">
        <f>+'ABRIL ORDINARIO'!N529</f>
        <v>1266187.9600000002</v>
      </c>
      <c r="D529" s="11">
        <f>+'1er AJUSTE TRIMESTRAL'!D529</f>
        <v>79361.039999999994</v>
      </c>
      <c r="E529" s="11">
        <f t="shared" si="8"/>
        <v>1345549.0000000002</v>
      </c>
    </row>
    <row r="530" spans="1:5" x14ac:dyDescent="0.25">
      <c r="A530" s="4">
        <v>527</v>
      </c>
      <c r="B530" s="12" t="s">
        <v>541</v>
      </c>
      <c r="C530" s="11">
        <f>+'ABRIL ORDINARIO'!N530</f>
        <v>379481.28999999992</v>
      </c>
      <c r="D530" s="11">
        <f>+'1er AJUSTE TRIMESTRAL'!D530</f>
        <v>12690.42</v>
      </c>
      <c r="E530" s="11">
        <f t="shared" si="8"/>
        <v>392171.7099999999</v>
      </c>
    </row>
    <row r="531" spans="1:5" x14ac:dyDescent="0.25">
      <c r="A531" s="4">
        <v>528</v>
      </c>
      <c r="B531" s="12" t="s">
        <v>542</v>
      </c>
      <c r="C531" s="11">
        <f>+'ABRIL ORDINARIO'!N531</f>
        <v>201641.19</v>
      </c>
      <c r="D531" s="11">
        <f>+'1er AJUSTE TRIMESTRAL'!D531</f>
        <v>6290</v>
      </c>
      <c r="E531" s="11">
        <f t="shared" si="8"/>
        <v>207931.19</v>
      </c>
    </row>
    <row r="532" spans="1:5" x14ac:dyDescent="0.25">
      <c r="A532" s="4">
        <v>529</v>
      </c>
      <c r="B532" s="12" t="s">
        <v>543</v>
      </c>
      <c r="C532" s="11">
        <f>+'ABRIL ORDINARIO'!N532</f>
        <v>204222.78000000003</v>
      </c>
      <c r="D532" s="11">
        <f>+'1er AJUSTE TRIMESTRAL'!D532</f>
        <v>6357.23</v>
      </c>
      <c r="E532" s="11">
        <f t="shared" si="8"/>
        <v>210580.01000000004</v>
      </c>
    </row>
    <row r="533" spans="1:5" x14ac:dyDescent="0.25">
      <c r="A533" s="4">
        <v>530</v>
      </c>
      <c r="B533" s="12" t="s">
        <v>544</v>
      </c>
      <c r="C533" s="11">
        <f>+'ABRIL ORDINARIO'!N533</f>
        <v>483621.11999999994</v>
      </c>
      <c r="D533" s="11">
        <f>+'1er AJUSTE TRIMESTRAL'!D533</f>
        <v>23906.75</v>
      </c>
      <c r="E533" s="11">
        <f t="shared" si="8"/>
        <v>507527.86999999994</v>
      </c>
    </row>
    <row r="534" spans="1:5" x14ac:dyDescent="0.25">
      <c r="A534" s="4">
        <v>531</v>
      </c>
      <c r="B534" s="12" t="s">
        <v>545</v>
      </c>
      <c r="C534" s="11">
        <f>+'ABRIL ORDINARIO'!N534</f>
        <v>247248.03</v>
      </c>
      <c r="D534" s="11">
        <f>+'1er AJUSTE TRIMESTRAL'!D534</f>
        <v>11280.34</v>
      </c>
      <c r="E534" s="11">
        <f t="shared" si="8"/>
        <v>258528.37</v>
      </c>
    </row>
    <row r="535" spans="1:5" x14ac:dyDescent="0.25">
      <c r="A535" s="4">
        <v>532</v>
      </c>
      <c r="B535" s="12" t="s">
        <v>546</v>
      </c>
      <c r="C535" s="11">
        <f>+'ABRIL ORDINARIO'!N535</f>
        <v>405365.92000000004</v>
      </c>
      <c r="D535" s="11">
        <f>+'1er AJUSTE TRIMESTRAL'!D535</f>
        <v>17754.57</v>
      </c>
      <c r="E535" s="11">
        <f t="shared" si="8"/>
        <v>423120.49000000005</v>
      </c>
    </row>
    <row r="536" spans="1:5" x14ac:dyDescent="0.25">
      <c r="A536" s="4">
        <v>533</v>
      </c>
      <c r="B536" s="12" t="s">
        <v>547</v>
      </c>
      <c r="C536" s="11">
        <f>+'ABRIL ORDINARIO'!N536</f>
        <v>406371.09</v>
      </c>
      <c r="D536" s="11">
        <f>+'1er AJUSTE TRIMESTRAL'!D536</f>
        <v>17070.310000000001</v>
      </c>
      <c r="E536" s="11">
        <f t="shared" si="8"/>
        <v>423441.4</v>
      </c>
    </row>
    <row r="537" spans="1:5" x14ac:dyDescent="0.25">
      <c r="A537" s="4">
        <v>534</v>
      </c>
      <c r="B537" s="12" t="s">
        <v>548</v>
      </c>
      <c r="C537" s="11">
        <f>+'ABRIL ORDINARIO'!N537</f>
        <v>469110.14999999991</v>
      </c>
      <c r="D537" s="11">
        <f>+'1er AJUSTE TRIMESTRAL'!D537</f>
        <v>19752.21</v>
      </c>
      <c r="E537" s="11">
        <f t="shared" si="8"/>
        <v>488862.35999999993</v>
      </c>
    </row>
    <row r="538" spans="1:5" x14ac:dyDescent="0.25">
      <c r="A538" s="4">
        <v>535</v>
      </c>
      <c r="B538" s="12" t="s">
        <v>549</v>
      </c>
      <c r="C538" s="11">
        <f>+'ABRIL ORDINARIO'!N538</f>
        <v>360062.71999999997</v>
      </c>
      <c r="D538" s="11">
        <f>+'1er AJUSTE TRIMESTRAL'!D538</f>
        <v>19370.45</v>
      </c>
      <c r="E538" s="11">
        <f t="shared" si="8"/>
        <v>379433.17</v>
      </c>
    </row>
    <row r="539" spans="1:5" x14ac:dyDescent="0.25">
      <c r="A539" s="4">
        <v>536</v>
      </c>
      <c r="B539" s="12" t="s">
        <v>550</v>
      </c>
      <c r="C539" s="11">
        <f>+'ABRIL ORDINARIO'!N539</f>
        <v>147693.98000000001</v>
      </c>
      <c r="D539" s="11">
        <f>+'1er AJUSTE TRIMESTRAL'!D539</f>
        <v>4695.6499999999996</v>
      </c>
      <c r="E539" s="11">
        <f t="shared" si="8"/>
        <v>152389.63</v>
      </c>
    </row>
    <row r="540" spans="1:5" x14ac:dyDescent="0.25">
      <c r="A540" s="4">
        <v>537</v>
      </c>
      <c r="B540" s="12" t="s">
        <v>551</v>
      </c>
      <c r="C540" s="11">
        <f>+'ABRIL ORDINARIO'!N540</f>
        <v>954930.64</v>
      </c>
      <c r="D540" s="11">
        <f>+'1er AJUSTE TRIMESTRAL'!D540</f>
        <v>34328.26</v>
      </c>
      <c r="E540" s="11">
        <f t="shared" si="8"/>
        <v>989258.9</v>
      </c>
    </row>
    <row r="541" spans="1:5" x14ac:dyDescent="0.25">
      <c r="A541" s="4">
        <v>538</v>
      </c>
      <c r="B541" s="12" t="s">
        <v>552</v>
      </c>
      <c r="C541" s="11">
        <f>+'ABRIL ORDINARIO'!N541</f>
        <v>184511.21</v>
      </c>
      <c r="D541" s="11">
        <f>+'1er AJUSTE TRIMESTRAL'!D541</f>
        <v>3489.93</v>
      </c>
      <c r="E541" s="11">
        <f t="shared" si="8"/>
        <v>188001.13999999998</v>
      </c>
    </row>
    <row r="542" spans="1:5" x14ac:dyDescent="0.25">
      <c r="A542" s="4">
        <v>539</v>
      </c>
      <c r="B542" s="12" t="s">
        <v>553</v>
      </c>
      <c r="C542" s="11">
        <f>+'ABRIL ORDINARIO'!N542</f>
        <v>556693.24000000011</v>
      </c>
      <c r="D542" s="11">
        <f>+'1er AJUSTE TRIMESTRAL'!D542</f>
        <v>31746.240000000002</v>
      </c>
      <c r="E542" s="11">
        <f t="shared" si="8"/>
        <v>588439.4800000001</v>
      </c>
    </row>
    <row r="543" spans="1:5" x14ac:dyDescent="0.25">
      <c r="A543" s="4">
        <v>540</v>
      </c>
      <c r="B543" s="12" t="s">
        <v>554</v>
      </c>
      <c r="C543" s="11">
        <f>+'ABRIL ORDINARIO'!N543</f>
        <v>1013505.2599999999</v>
      </c>
      <c r="D543" s="11">
        <f>+'1er AJUSTE TRIMESTRAL'!D543</f>
        <v>65150.94</v>
      </c>
      <c r="E543" s="11">
        <f t="shared" si="8"/>
        <v>1078656.2</v>
      </c>
    </row>
    <row r="544" spans="1:5" x14ac:dyDescent="0.25">
      <c r="A544" s="4">
        <v>541</v>
      </c>
      <c r="B544" s="12" t="s">
        <v>555</v>
      </c>
      <c r="C544" s="11">
        <f>+'ABRIL ORDINARIO'!N544</f>
        <v>217852.52000000002</v>
      </c>
      <c r="D544" s="11">
        <f>+'1er AJUSTE TRIMESTRAL'!D544</f>
        <v>6919.62</v>
      </c>
      <c r="E544" s="11">
        <f t="shared" si="8"/>
        <v>224772.14</v>
      </c>
    </row>
    <row r="545" spans="1:5" x14ac:dyDescent="0.25">
      <c r="A545" s="4">
        <v>542</v>
      </c>
      <c r="B545" s="12" t="s">
        <v>556</v>
      </c>
      <c r="C545" s="11">
        <f>+'ABRIL ORDINARIO'!N545</f>
        <v>197050.49999999997</v>
      </c>
      <c r="D545" s="11">
        <f>+'1er AJUSTE TRIMESTRAL'!D545</f>
        <v>4562.24</v>
      </c>
      <c r="E545" s="11">
        <f t="shared" si="8"/>
        <v>201612.73999999996</v>
      </c>
    </row>
    <row r="546" spans="1:5" x14ac:dyDescent="0.25">
      <c r="A546" s="4">
        <v>543</v>
      </c>
      <c r="B546" s="12" t="s">
        <v>557</v>
      </c>
      <c r="C546" s="11">
        <f>+'ABRIL ORDINARIO'!N546</f>
        <v>475344.2300000001</v>
      </c>
      <c r="D546" s="11">
        <f>+'1er AJUSTE TRIMESTRAL'!D546</f>
        <v>31667.09</v>
      </c>
      <c r="E546" s="11">
        <f t="shared" si="8"/>
        <v>507011.32000000012</v>
      </c>
    </row>
    <row r="547" spans="1:5" x14ac:dyDescent="0.25">
      <c r="A547" s="4">
        <v>544</v>
      </c>
      <c r="B547" s="12" t="s">
        <v>558</v>
      </c>
      <c r="C547" s="11">
        <f>+'ABRIL ORDINARIO'!N547</f>
        <v>277457.25999999989</v>
      </c>
      <c r="D547" s="11">
        <f>+'1er AJUSTE TRIMESTRAL'!D547</f>
        <v>20541.45</v>
      </c>
      <c r="E547" s="11">
        <f t="shared" si="8"/>
        <v>297998.7099999999</v>
      </c>
    </row>
    <row r="548" spans="1:5" x14ac:dyDescent="0.25">
      <c r="A548" s="4">
        <v>545</v>
      </c>
      <c r="B548" s="12" t="s">
        <v>559</v>
      </c>
      <c r="C548" s="11">
        <f>+'ABRIL ORDINARIO'!N548</f>
        <v>1637822.61</v>
      </c>
      <c r="D548" s="11">
        <f>+'1er AJUSTE TRIMESTRAL'!D548</f>
        <v>69121.929999999993</v>
      </c>
      <c r="E548" s="11">
        <f t="shared" si="8"/>
        <v>1706944.54</v>
      </c>
    </row>
    <row r="549" spans="1:5" x14ac:dyDescent="0.25">
      <c r="A549" s="4">
        <v>546</v>
      </c>
      <c r="B549" s="12" t="s">
        <v>560</v>
      </c>
      <c r="C549" s="11">
        <f>+'ABRIL ORDINARIO'!N549</f>
        <v>571760.05000000005</v>
      </c>
      <c r="D549" s="11">
        <f>+'1er AJUSTE TRIMESTRAL'!D549</f>
        <v>33325.39</v>
      </c>
      <c r="E549" s="11">
        <f t="shared" si="8"/>
        <v>605085.44000000006</v>
      </c>
    </row>
    <row r="550" spans="1:5" x14ac:dyDescent="0.25">
      <c r="A550" s="4">
        <v>547</v>
      </c>
      <c r="B550" s="12" t="s">
        <v>561</v>
      </c>
      <c r="C550" s="11">
        <f>+'ABRIL ORDINARIO'!N550</f>
        <v>218593.40999999995</v>
      </c>
      <c r="D550" s="11">
        <f>+'1er AJUSTE TRIMESTRAL'!D550</f>
        <v>6448.18</v>
      </c>
      <c r="E550" s="11">
        <f t="shared" si="8"/>
        <v>225041.58999999994</v>
      </c>
    </row>
    <row r="551" spans="1:5" x14ac:dyDescent="0.25">
      <c r="A551" s="4">
        <v>548</v>
      </c>
      <c r="B551" s="12" t="s">
        <v>562</v>
      </c>
      <c r="C551" s="11">
        <f>+'ABRIL ORDINARIO'!N551</f>
        <v>406977.68000000005</v>
      </c>
      <c r="D551" s="11">
        <f>+'1er AJUSTE TRIMESTRAL'!D551</f>
        <v>13508.98</v>
      </c>
      <c r="E551" s="11">
        <f t="shared" si="8"/>
        <v>420486.66000000003</v>
      </c>
    </row>
    <row r="552" spans="1:5" x14ac:dyDescent="0.25">
      <c r="A552" s="4">
        <v>549</v>
      </c>
      <c r="B552" s="12" t="s">
        <v>563</v>
      </c>
      <c r="C552" s="11">
        <f>+'ABRIL ORDINARIO'!N552</f>
        <v>1502984.27</v>
      </c>
      <c r="D552" s="11">
        <f>+'1er AJUSTE TRIMESTRAL'!D552</f>
        <v>73502.759999999995</v>
      </c>
      <c r="E552" s="11">
        <f t="shared" si="8"/>
        <v>1576487.03</v>
      </c>
    </row>
    <row r="553" spans="1:5" x14ac:dyDescent="0.25">
      <c r="A553" s="4">
        <v>550</v>
      </c>
      <c r="B553" s="12" t="s">
        <v>564</v>
      </c>
      <c r="C553" s="11">
        <f>+'ABRIL ORDINARIO'!N553</f>
        <v>828604.58999999985</v>
      </c>
      <c r="D553" s="11">
        <f>+'1er AJUSTE TRIMESTRAL'!D553</f>
        <v>44931.5</v>
      </c>
      <c r="E553" s="11">
        <f t="shared" si="8"/>
        <v>873536.08999999985</v>
      </c>
    </row>
    <row r="554" spans="1:5" x14ac:dyDescent="0.25">
      <c r="A554" s="4">
        <v>551</v>
      </c>
      <c r="B554" s="12" t="s">
        <v>565</v>
      </c>
      <c r="C554" s="11">
        <f>+'ABRIL ORDINARIO'!N554</f>
        <v>4186653.7900000005</v>
      </c>
      <c r="D554" s="11">
        <f>+'1er AJUSTE TRIMESTRAL'!D554</f>
        <v>296410.98</v>
      </c>
      <c r="E554" s="11">
        <f t="shared" si="8"/>
        <v>4483064.7700000005</v>
      </c>
    </row>
    <row r="555" spans="1:5" x14ac:dyDescent="0.25">
      <c r="A555" s="4">
        <v>552</v>
      </c>
      <c r="B555" s="12" t="s">
        <v>566</v>
      </c>
      <c r="C555" s="11">
        <f>+'ABRIL ORDINARIO'!N555</f>
        <v>142806.12</v>
      </c>
      <c r="D555" s="11">
        <f>+'1er AJUSTE TRIMESTRAL'!D555</f>
        <v>3071.38</v>
      </c>
      <c r="E555" s="11">
        <f t="shared" si="8"/>
        <v>145877.5</v>
      </c>
    </row>
    <row r="556" spans="1:5" x14ac:dyDescent="0.25">
      <c r="A556" s="4">
        <v>553</v>
      </c>
      <c r="B556" s="12" t="s">
        <v>567</v>
      </c>
      <c r="C556" s="11">
        <f>+'ABRIL ORDINARIO'!N556</f>
        <v>1948647.8299999996</v>
      </c>
      <c r="D556" s="11">
        <f>+'1er AJUSTE TRIMESTRAL'!D556</f>
        <v>165509.88</v>
      </c>
      <c r="E556" s="11">
        <f t="shared" si="8"/>
        <v>2114157.7099999995</v>
      </c>
    </row>
    <row r="557" spans="1:5" x14ac:dyDescent="0.25">
      <c r="A557" s="4">
        <v>554</v>
      </c>
      <c r="B557" s="12" t="s">
        <v>568</v>
      </c>
      <c r="C557" s="11">
        <f>+'ABRIL ORDINARIO'!N557</f>
        <v>650872.07000000018</v>
      </c>
      <c r="D557" s="11">
        <f>+'1er AJUSTE TRIMESTRAL'!D557</f>
        <v>27264.67</v>
      </c>
      <c r="E557" s="11">
        <f t="shared" si="8"/>
        <v>678136.74000000022</v>
      </c>
    </row>
    <row r="558" spans="1:5" x14ac:dyDescent="0.25">
      <c r="A558" s="4">
        <v>555</v>
      </c>
      <c r="B558" s="12" t="s">
        <v>569</v>
      </c>
      <c r="C558" s="11">
        <f>+'ABRIL ORDINARIO'!N558</f>
        <v>361273.11</v>
      </c>
      <c r="D558" s="11">
        <f>+'1er AJUSTE TRIMESTRAL'!D558</f>
        <v>16069.41</v>
      </c>
      <c r="E558" s="11">
        <f t="shared" si="8"/>
        <v>377342.51999999996</v>
      </c>
    </row>
    <row r="559" spans="1:5" x14ac:dyDescent="0.25">
      <c r="A559" s="4">
        <v>556</v>
      </c>
      <c r="B559" s="12" t="s">
        <v>570</v>
      </c>
      <c r="C559" s="11">
        <f>+'ABRIL ORDINARIO'!N559</f>
        <v>142965.64000000001</v>
      </c>
      <c r="D559" s="11">
        <f>+'1er AJUSTE TRIMESTRAL'!D559</f>
        <v>3933.27</v>
      </c>
      <c r="E559" s="11">
        <f t="shared" si="8"/>
        <v>146898.91</v>
      </c>
    </row>
    <row r="560" spans="1:5" x14ac:dyDescent="0.25">
      <c r="A560" s="4">
        <v>557</v>
      </c>
      <c r="B560" s="12" t="s">
        <v>571</v>
      </c>
      <c r="C560" s="11">
        <f>+'ABRIL ORDINARIO'!N560</f>
        <v>2224053.1199999996</v>
      </c>
      <c r="D560" s="11">
        <f>+'1er AJUSTE TRIMESTRAL'!D560</f>
        <v>132419.10999999999</v>
      </c>
      <c r="E560" s="11">
        <f t="shared" si="8"/>
        <v>2356472.2299999995</v>
      </c>
    </row>
    <row r="561" spans="1:5" x14ac:dyDescent="0.25">
      <c r="A561" s="4">
        <v>558</v>
      </c>
      <c r="B561" s="12" t="s">
        <v>572</v>
      </c>
      <c r="C561" s="11">
        <f>+'ABRIL ORDINARIO'!N561</f>
        <v>158572.26999999999</v>
      </c>
      <c r="D561" s="11">
        <f>+'1er AJUSTE TRIMESTRAL'!D561</f>
        <v>5927.66</v>
      </c>
      <c r="E561" s="11">
        <f t="shared" si="8"/>
        <v>164499.93</v>
      </c>
    </row>
    <row r="562" spans="1:5" x14ac:dyDescent="0.25">
      <c r="A562" s="4">
        <v>559</v>
      </c>
      <c r="B562" s="12" t="s">
        <v>573</v>
      </c>
      <c r="C562" s="11">
        <f>+'ABRIL ORDINARIO'!N562</f>
        <v>2361158.4700000002</v>
      </c>
      <c r="D562" s="11">
        <f>+'1er AJUSTE TRIMESTRAL'!D562</f>
        <v>142219.6</v>
      </c>
      <c r="E562" s="11">
        <f t="shared" si="8"/>
        <v>2503378.0700000003</v>
      </c>
    </row>
    <row r="563" spans="1:5" x14ac:dyDescent="0.25">
      <c r="A563" s="4">
        <v>560</v>
      </c>
      <c r="B563" s="12" t="s">
        <v>574</v>
      </c>
      <c r="C563" s="11">
        <f>+'ABRIL ORDINARIO'!N563</f>
        <v>820738.29</v>
      </c>
      <c r="D563" s="11">
        <f>+'1er AJUSTE TRIMESTRAL'!D563</f>
        <v>48829.18</v>
      </c>
      <c r="E563" s="11">
        <f t="shared" si="8"/>
        <v>869567.47000000009</v>
      </c>
    </row>
    <row r="564" spans="1:5" x14ac:dyDescent="0.25">
      <c r="A564" s="4">
        <v>561</v>
      </c>
      <c r="B564" s="12" t="s">
        <v>575</v>
      </c>
      <c r="C564" s="11">
        <f>+'ABRIL ORDINARIO'!N564</f>
        <v>663794.98</v>
      </c>
      <c r="D564" s="11">
        <f>+'1er AJUSTE TRIMESTRAL'!D564</f>
        <v>21728.6</v>
      </c>
      <c r="E564" s="11">
        <f t="shared" si="8"/>
        <v>685523.58</v>
      </c>
    </row>
    <row r="565" spans="1:5" x14ac:dyDescent="0.25">
      <c r="A565" s="4">
        <v>562</v>
      </c>
      <c r="B565" s="12" t="s">
        <v>576</v>
      </c>
      <c r="C565" s="11">
        <f>+'ABRIL ORDINARIO'!N565</f>
        <v>269089.37</v>
      </c>
      <c r="D565" s="11">
        <f>+'1er AJUSTE TRIMESTRAL'!D565</f>
        <v>10370.450000000001</v>
      </c>
      <c r="E565" s="11">
        <f t="shared" si="8"/>
        <v>279459.82</v>
      </c>
    </row>
    <row r="566" spans="1:5" x14ac:dyDescent="0.25">
      <c r="A566" s="4">
        <v>563</v>
      </c>
      <c r="B566" s="12" t="s">
        <v>577</v>
      </c>
      <c r="C566" s="11">
        <f>+'ABRIL ORDINARIO'!N566</f>
        <v>201099.18000000002</v>
      </c>
      <c r="D566" s="11">
        <f>+'1er AJUSTE TRIMESTRAL'!D566</f>
        <v>6186.54</v>
      </c>
      <c r="E566" s="11">
        <f t="shared" si="8"/>
        <v>207285.72000000003</v>
      </c>
    </row>
    <row r="567" spans="1:5" x14ac:dyDescent="0.25">
      <c r="A567" s="4">
        <v>564</v>
      </c>
      <c r="B567" s="12" t="s">
        <v>578</v>
      </c>
      <c r="C567" s="11">
        <f>+'ABRIL ORDINARIO'!N567</f>
        <v>265683.08000000007</v>
      </c>
      <c r="D567" s="11">
        <f>+'1er AJUSTE TRIMESTRAL'!D567</f>
        <v>7495.35</v>
      </c>
      <c r="E567" s="11">
        <f t="shared" si="8"/>
        <v>273178.43000000005</v>
      </c>
    </row>
    <row r="568" spans="1:5" x14ac:dyDescent="0.25">
      <c r="A568" s="4">
        <v>565</v>
      </c>
      <c r="B568" s="12" t="s">
        <v>579</v>
      </c>
      <c r="C568" s="11">
        <f>+'ABRIL ORDINARIO'!N568</f>
        <v>4831106.47</v>
      </c>
      <c r="D568" s="11">
        <f>+'1er AJUSTE TRIMESTRAL'!D568</f>
        <v>343897.79</v>
      </c>
      <c r="E568" s="11">
        <f t="shared" si="8"/>
        <v>5175004.26</v>
      </c>
    </row>
    <row r="569" spans="1:5" x14ac:dyDescent="0.25">
      <c r="A569" s="4">
        <v>566</v>
      </c>
      <c r="B569" s="12" t="s">
        <v>580</v>
      </c>
      <c r="C569" s="11">
        <f>+'ABRIL ORDINARIO'!N569</f>
        <v>377567.42</v>
      </c>
      <c r="D569" s="11">
        <f>+'1er AJUSTE TRIMESTRAL'!D569</f>
        <v>15640.05</v>
      </c>
      <c r="E569" s="11">
        <f t="shared" si="8"/>
        <v>393207.47</v>
      </c>
    </row>
    <row r="570" spans="1:5" x14ac:dyDescent="0.25">
      <c r="A570" s="4">
        <v>567</v>
      </c>
      <c r="B570" s="12" t="s">
        <v>581</v>
      </c>
      <c r="C570" s="11">
        <f>+'ABRIL ORDINARIO'!N570</f>
        <v>314552.58</v>
      </c>
      <c r="D570" s="11">
        <f>+'1er AJUSTE TRIMESTRAL'!D570</f>
        <v>14578.52</v>
      </c>
      <c r="E570" s="11">
        <f t="shared" si="8"/>
        <v>329131.10000000003</v>
      </c>
    </row>
    <row r="571" spans="1:5" x14ac:dyDescent="0.25">
      <c r="A571" s="4">
        <v>568</v>
      </c>
      <c r="B571" s="12" t="s">
        <v>582</v>
      </c>
      <c r="C571" s="11">
        <f>+'ABRIL ORDINARIO'!N571</f>
        <v>238510.25999999998</v>
      </c>
      <c r="D571" s="11">
        <f>+'1er AJUSTE TRIMESTRAL'!D571</f>
        <v>9911.26</v>
      </c>
      <c r="E571" s="11">
        <f t="shared" si="8"/>
        <v>248421.52</v>
      </c>
    </row>
    <row r="572" spans="1:5" x14ac:dyDescent="0.25">
      <c r="A572" s="4">
        <v>569</v>
      </c>
      <c r="B572" s="12" t="s">
        <v>583</v>
      </c>
      <c r="C572" s="11">
        <f>+'ABRIL ORDINARIO'!N572</f>
        <v>244653.34000000005</v>
      </c>
      <c r="D572" s="11">
        <f>+'1er AJUSTE TRIMESTRAL'!D572</f>
        <v>7068.47</v>
      </c>
      <c r="E572" s="11">
        <f t="shared" si="8"/>
        <v>251721.81000000006</v>
      </c>
    </row>
    <row r="573" spans="1:5" x14ac:dyDescent="0.25">
      <c r="A573" s="4">
        <v>570</v>
      </c>
      <c r="B573" s="12" t="s">
        <v>584</v>
      </c>
      <c r="C573" s="11">
        <f>+'ABRIL ORDINARIO'!N573</f>
        <v>2335124.5200000009</v>
      </c>
      <c r="D573" s="11">
        <f>+'1er AJUSTE TRIMESTRAL'!D573</f>
        <v>159436.54999999999</v>
      </c>
      <c r="E573" s="11">
        <f t="shared" si="8"/>
        <v>2494561.0700000008</v>
      </c>
    </row>
    <row r="574" spans="1:5" x14ac:dyDescent="0.25">
      <c r="A574" s="38" t="s">
        <v>14</v>
      </c>
      <c r="B574" s="38"/>
      <c r="C574" s="15">
        <f>SUM(C4:C573)</f>
        <v>586944349.1899997</v>
      </c>
      <c r="D574" s="15">
        <f>SUM(D4:D573)</f>
        <v>35597212.600000001</v>
      </c>
      <c r="E574" s="15">
        <f t="shared" ref="E574" si="9">SUM(E4:E573)</f>
        <v>622541561.78999996</v>
      </c>
    </row>
    <row r="577" spans="5:5" x14ac:dyDescent="0.25">
      <c r="E577" s="28"/>
    </row>
    <row r="578" spans="5:5" x14ac:dyDescent="0.25">
      <c r="E578" s="30"/>
    </row>
    <row r="579" spans="5:5" x14ac:dyDescent="0.25">
      <c r="E579" s="30"/>
    </row>
  </sheetData>
  <mergeCells count="3">
    <mergeCell ref="A1:E1"/>
    <mergeCell ref="A2:E2"/>
    <mergeCell ref="A574:B57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ABRIL CON AJUSTE</vt:lpstr>
      <vt:lpstr>ABRIL ORDINARIO</vt:lpstr>
      <vt:lpstr>1er AJUSTE TRIMESTRAL</vt:lpstr>
      <vt:lpstr>TOTAL PAGADO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Hugo</dc:creator>
  <cp:keywords/>
  <dc:description/>
  <cp:lastModifiedBy>rodrigo javier castillo patolzin</cp:lastModifiedBy>
  <cp:revision/>
  <dcterms:created xsi:type="dcterms:W3CDTF">2020-01-06T15:53:09Z</dcterms:created>
  <dcterms:modified xsi:type="dcterms:W3CDTF">2024-05-09T16:31:02Z</dcterms:modified>
  <cp:category/>
  <cp:contentStatus/>
</cp:coreProperties>
</file>